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rige002\Desktop\2022-2023\Com com\S1\"/>
    </mc:Choice>
  </mc:AlternateContent>
  <bookViews>
    <workbookView xWindow="0" yWindow="0" windowWidth="19200" windowHeight="6470"/>
  </bookViews>
  <sheets>
    <sheet name="Métiers" sheetId="1" r:id="rId1"/>
    <sheet name="Campagnes" sheetId="2"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8" i="2" l="1"/>
  <c r="G4" i="2"/>
  <c r="G5" i="2"/>
  <c r="G16" i="2" l="1"/>
  <c r="G10" i="2"/>
  <c r="G13" i="2"/>
  <c r="G12" i="2"/>
  <c r="G11" i="2"/>
  <c r="G9" i="2"/>
  <c r="G14" i="2"/>
  <c r="G15" i="2"/>
  <c r="G20" i="2"/>
  <c r="G17" i="2"/>
  <c r="G18" i="2"/>
  <c r="G19" i="2"/>
  <c r="G21" i="2"/>
  <c r="G22" i="2"/>
  <c r="G23" i="2"/>
  <c r="G24" i="2"/>
  <c r="G25" i="2"/>
  <c r="G26" i="2"/>
  <c r="G27" i="2"/>
  <c r="G28" i="2"/>
  <c r="G29" i="2"/>
  <c r="G30" i="2"/>
  <c r="G31" i="2"/>
  <c r="G32" i="2"/>
  <c r="G33" i="2"/>
  <c r="G34" i="2"/>
  <c r="G35" i="2"/>
  <c r="G36" i="2"/>
  <c r="G37" i="2"/>
  <c r="G38" i="2"/>
  <c r="G2" i="2"/>
  <c r="G4" i="1" l="1"/>
  <c r="G5" i="1"/>
  <c r="G6" i="1"/>
  <c r="G7" i="1"/>
  <c r="G8" i="1"/>
  <c r="G9" i="1"/>
  <c r="G10" i="1"/>
  <c r="G11" i="1"/>
  <c r="G12" i="1"/>
  <c r="G13" i="1"/>
  <c r="G14" i="1"/>
  <c r="G15" i="1"/>
  <c r="G16" i="1"/>
  <c r="G17" i="1"/>
  <c r="G18" i="1"/>
  <c r="G19" i="1"/>
  <c r="G20" i="1"/>
  <c r="G21" i="1"/>
  <c r="G22" i="1"/>
  <c r="G23" i="1"/>
  <c r="G24" i="1"/>
  <c r="G25" i="1"/>
  <c r="G26" i="1"/>
  <c r="G27" i="1"/>
  <c r="G28" i="1"/>
  <c r="G29" i="1"/>
  <c r="G31" i="1"/>
  <c r="G32" i="1"/>
  <c r="G33" i="1"/>
  <c r="G34" i="1"/>
  <c r="G35" i="1"/>
  <c r="G36" i="1"/>
  <c r="G37" i="1"/>
  <c r="G38" i="1"/>
  <c r="G3" i="1"/>
</calcChain>
</file>

<file path=xl/sharedStrings.xml><?xml version="1.0" encoding="utf-8"?>
<sst xmlns="http://schemas.openxmlformats.org/spreadsheetml/2006/main" count="164" uniqueCount="128">
  <si>
    <t>TYPES DE COM</t>
  </si>
  <si>
    <t>ANALYSES</t>
  </si>
  <si>
    <t>G1A</t>
  </si>
  <si>
    <t>G1B</t>
  </si>
  <si>
    <t>G1C</t>
  </si>
  <si>
    <t>G1D</t>
  </si>
  <si>
    <t>G1E</t>
  </si>
  <si>
    <t>G1F</t>
  </si>
  <si>
    <t>G2A</t>
  </si>
  <si>
    <t>G2B</t>
  </si>
  <si>
    <t>G2C</t>
  </si>
  <si>
    <t>G2D</t>
  </si>
  <si>
    <t>G2E</t>
  </si>
  <si>
    <t>G2F</t>
  </si>
  <si>
    <t>G6A</t>
  </si>
  <si>
    <t>G6B</t>
  </si>
  <si>
    <t>G6C</t>
  </si>
  <si>
    <t>G6D</t>
  </si>
  <si>
    <t>G6E</t>
  </si>
  <si>
    <t>G6F</t>
  </si>
  <si>
    <t>G3A</t>
  </si>
  <si>
    <t>G3B</t>
  </si>
  <si>
    <t>G3C</t>
  </si>
  <si>
    <t>G3D</t>
  </si>
  <si>
    <t>G3E</t>
  </si>
  <si>
    <t>G3F</t>
  </si>
  <si>
    <t>G4A</t>
  </si>
  <si>
    <t>G4C</t>
  </si>
  <si>
    <t>G4D</t>
  </si>
  <si>
    <t>G4E</t>
  </si>
  <si>
    <t>G4F</t>
  </si>
  <si>
    <t>G5A</t>
  </si>
  <si>
    <t>G5B</t>
  </si>
  <si>
    <t>G5C</t>
  </si>
  <si>
    <t>G5E</t>
  </si>
  <si>
    <t>G5F</t>
  </si>
  <si>
    <t>MOYENNE</t>
  </si>
  <si>
    <t>G4B</t>
  </si>
  <si>
    <t xml:space="preserve">  </t>
  </si>
  <si>
    <t>Commentaires analyses.</t>
  </si>
  <si>
    <t>Commentaires métiers</t>
  </si>
  <si>
    <t>Forme : le document est clair, bien présenté et structuré ; procédure de remise ok.
Fond : cibles/ objectifs/ message présentés, clairs, pertinents, bien analysés ; éléments de contexte pertinents et bien expliqués
Malus si fautes</t>
  </si>
  <si>
    <t>Les responsabilités sont-elles une difficulté ? Communication pas commercial. On ne dit pas "boîte" pour entreprise et on l'écrit encore moins. Peut-on commencer par un poste de dir comm ? Globalement bon travail, clair et maîtrisé.</t>
  </si>
  <si>
    <t>Que va-t-il organiser ? Porter attention quoi ? Développer les missions. Expliquer les points que vous avancez. Celsa ?</t>
  </si>
  <si>
    <t xml:space="preserve">Dans les consignes, il était demandé le chef de pub en agence. Les missions sont à développer. Confusions entre difficultés et profil donc redites. Salaires de seniors à revoir.  </t>
  </si>
  <si>
    <t xml:space="preserve">Globalement, vous avez bien cerné le métier. Ne pas écrire des phrases entières sur le PP. Place dans l'entreprise : proche de la direction, en lien avec les chefs de pub. </t>
  </si>
  <si>
    <t>Qqu confusions mais globalement AB</t>
  </si>
  <si>
    <t>Les missions de l'équipe créa sont très clairement expliquées. Place dans l'entreprise : vous reprenez les missions, HS et redites. Revoir les éléments personnalités qui sont ok mais pas vraiment liés à la peronnalité. Qqu fautes.</t>
  </si>
  <si>
    <t>Globalement, plutôt bien. Insistez davantage sur les missions du chef de pub et sa place dans l'entreprise. Non aux notes sur le téléphone.</t>
  </si>
  <si>
    <t xml:space="preserve">Clarifier les missions. Le media planneur doit aussi être à l'aise avec les chiffres. Certains éléments ne sont pas maîtriés. Ne pas écrire de phrases aussi longues sur le PP. </t>
  </si>
  <si>
    <t>Certaines missions internes correspondent à de l'externe également. Salaire présenté est celui d'un dir comm senior. Sinon plutôt B et sujet globalement compris. Attention fautes.</t>
  </si>
  <si>
    <t>Les points importants sont bien présentés, le métier est clair, le sujet plutôt B maîtrisé. TB.</t>
  </si>
  <si>
    <t>Oui sur le fond pour les missions et la place, mais relativiser certains points et attention à ne pas écrire des phrases dans le PP, aux fautes, et travaillez la forme de votre PP.</t>
  </si>
  <si>
    <t xml:space="preserve">Rédige des contenus qui permettent aux journalistes de rédiger des articles. Qqu redites. </t>
  </si>
  <si>
    <t>Très clair ; plutôt complet. Bon travail</t>
  </si>
  <si>
    <t>Qqu redites mais les missions sont globalement bien comprises. Ne pas lire cela ne permet pas de bien assimiler les informations.</t>
  </si>
  <si>
    <t>Préciser davantage le lien entre les 3 postes. Ne pas écrire autant sur les slides. Ne pas lire le PP. Ouvrez davantage les diplômes. Des fautes !!</t>
  </si>
  <si>
    <t xml:space="preserve">Missions comprises et exhaustives. </t>
  </si>
  <si>
    <t>Missions ne sont pas dans l'ordre puisqu'il faut qu'il contacte le client avant d'orchestrer la campagne. +/- qqu éléments à préciser ; B profil / qualités. Préciser la notion de prime dans le salaire. B pour la conclusion.</t>
  </si>
  <si>
    <t>Oui pour votre schéma sur les missions mais ne pas spécifier web, car c'est plus global et vous pouvez induire en confusion. Plan media : montrer de quoi il s'agit. Mettez davantage en avant la notion de chiffres (audiences, budget…). Régie publicitaire : préciser. "dépend de la situation géographique" : préciser. B pour la biblio.</t>
  </si>
  <si>
    <t>Bien pour l'historique du métier. Cahier des charges et brief créatif oui mais préciser à destination de qui ? Oui pour l'insight mais préciser davantage. Sources ok.</t>
  </si>
  <si>
    <t>Dès le départ faire le lien entre les 3 métiers pour davantage de clarté et faîtes des parallèle. Compliqué de se faire une place dès le début --&gt; préciser comment on y accède. Travailler le diapo en notant les notions clés et non juste les titres. La frustration dont vous parlez pour le CR est la même pour l'équipe créa voire pour l'agence. Ne pas lire. Sources : ok mais préciser les pages et non seulement les sites.</t>
  </si>
  <si>
    <t>Préciser comm interne / externe dès la slide mission. La gestion du budget de l'entreprise ? Préciser communication. "En clair, il anime la dynamique de la comm". Place dans l'entreprise : préciser lien direct avec la direction. Qqu fautes. Sources ok.</t>
  </si>
  <si>
    <t xml:space="preserve">Commencer par une définition du métier, un résumé des missions avant de passer à la liste détaillée des missions, pour une meilleure compréhension. Insertion difficile pour les débutants, comme indiqué sur le PP, précisé que c'est du fait du carnet d'adresse nécessaire. </t>
  </si>
  <si>
    <t>Les missions sont bien expliquées. Attention, il était demandé le métier de chef de publicité en agence, mais ok pour le parallèle. Vous avez bien cerné le métier et vos présentations à tous les 4 sont claires.</t>
  </si>
  <si>
    <t xml:space="preserve">La présentation du métier est claire et plutôt complète. Ne pas écrire des phrases entières sur le PP de présentation. Ne listez pas simplement les qualités, expliquez-les. Certaines redites ou manque de fil conducteur. Une diapo floue non expliquée ?? </t>
  </si>
  <si>
    <t>Les grands medias, c à d ? Evaluer l'impact, préciser les audiences et autres données nécessaires. Qu'est-ce qu'un plan media (et non médiatique) ? Faire des catégories dans qualités/ personnalité. Qu'est-ce qu'une "plateforme médiatique" ? LP --&gt; BUT. B pour la vidéo. Globalement le métier semble bien compris.</t>
  </si>
  <si>
    <t xml:space="preserve">Pour les +/-, présentez ceux pour tous les métiers puis ajouter si certains sont spécifiques à un métier plus qu'un autre. Préciser que le dir créa passe d'abord par d'autres postes en créa avant. Attention aux fautes sur le PP et aux règles de ponctuation. Proposer une slide pour le point sur le lien entre les postes. Qqu redites. Le fil conducteur se perd un peu vers la fin de la présentation. </t>
  </si>
  <si>
    <t xml:space="preserve">Préciser les noms de comm interne et comm externe, sinon B pour les missions. Sa place dans l'entreprise est complète. Comment y accéder en bref dans la place (??) alors que c'est une partie à part entière plus loin. Profil très bien expliqué. Terminer sur les +/- n'est pas optimum en terme de fil conducteur. </t>
  </si>
  <si>
    <t xml:space="preserve">Approfondir les missions. Insister sur le réseau. Expliquer plus que lister les qualités. Ne pas lire. Faute PP. Biblio ok. </t>
  </si>
  <si>
    <t>B pour le rôle mais ne pas lire. Place dans l'entreprise = TB. Les qualités n'en sont pas. Expliquer cette slide et non seulement la lire. Rémunération souvent fixe et variable. Ne pas lire, ne pas écrire des phrases entières sur le PP.</t>
  </si>
  <si>
    <t>G5D</t>
  </si>
  <si>
    <t>Ne pas rédiger des phrases sur le PP. Le fil conducteur peut être optimisé (les études arrivent tôt la place dans l'entreprise = tard). Faire le lien entre les qualités et les missions. Fautes.</t>
  </si>
  <si>
    <t>Attention à la restitution des informations qui ne permet pas de bien comprendre l'information et à mieux relier les éléments entre eux.. Ne pas lire ! Vou sallez trop vite. La LP strat media = intégrée au BUT ; pas de biblio.</t>
  </si>
  <si>
    <t>Ne pas rédiger des phrases sur le PP. Commencer par la mission principale de l'équipe avant de parler des missions de chacun. Le schéma est intéressant (mais trop petit), "ne pas travailler sur la même chose" --&gt; de manière générale pour l'agence. Le directeur de la création est au début de carrière CR ou DA. Biblio ok. 2 membres sur 4.</t>
  </si>
  <si>
    <t xml:space="preserve">Proposer une slide titre à votre présentation. Gestion du budget de l'entreprise ? Préciser de communication. Ne pas écrire des phrases sur le PP. Travailler votre PP : par exemple, les qualités sont listées à la suite sans virgule. Intégrer les éléments de témoignages au fur et à mesure dans votre présentation. </t>
  </si>
  <si>
    <t>Organise uniquement les conférences de presse et rédige comm de presse. Manque des éléments sur le PP mais dits à l'oral, c'est dommage. Globalement, vous avez bien compris le rôle mais la présentation peut-être optimisé. Le profil est particulièrement bien expliqué. B.</t>
  </si>
  <si>
    <t>Premier travail : ce ne sont pas les missions du planneur stratégique. HS sur la moitié du travail. Non aux notes sur le téléphone.
Dexième travail : Qqu points à préciser ou à mieux maîtriser. Globalement, le métier est bien représenté, mais mettez davantage en valeur vos idées.</t>
  </si>
  <si>
    <t>Métiers</t>
  </si>
  <si>
    <t xml:space="preserve">Types de communication </t>
  </si>
  <si>
    <t>Présentation des campagnes</t>
  </si>
  <si>
    <t>Forme (PP, oral…</t>
  </si>
  <si>
    <t>Commentaires</t>
  </si>
  <si>
    <t>Total</t>
  </si>
  <si>
    <t>Stratégie 1 + Contexte</t>
  </si>
  <si>
    <t>Stratégie 2 + Contexte</t>
  </si>
  <si>
    <t>Louise dans ce groupe mais autre groupe pour le premier travail</t>
  </si>
  <si>
    <t>Comm institutionnelle : oui, mais préciser qu'il s'agit d'un reportage issu d'une campagne de relations presse --&gt; Chaîne Paris Match
Comm commerciale : Montrer l'affiche en plus grand car votre visuel reprend plusieurs éléments dont l'affiche.
Attention, la cible n'est pas "les spectateurs de" mais Paris Match est choisi car correspond à la cible. De même pour la 2e communication.
Niveau cognitif mais quel objectif en particuler ; attention au message.</t>
  </si>
  <si>
    <t>Expliquer comment les annonces sont construites. 
Comm commerciale : attirer les clients = conatif mais ici davantage que les prix sont imbattables par les concu.
Message recrutement à revoir
Quels éléments du contexte ont incité à cette communication ? 
Message : n'est pas se démarquer des concu.</t>
  </si>
  <si>
    <t xml:space="preserve">Cibles : personnes âgées réticentes à Mc Do --&gt; Pourquoi ? 
La convivialité parlent plus aux personnes plus âgées ??
Système de fidélisation ? 
"Venez comme vous êtes" = accroche
Comm de recrutement : recentrer = davantage cibler sur les étudiants et les personnes qui vont développer des compétences
Faire connaître l'offre d'emploi ? Le mode de travail oui
Message : le coeur du message est la formation enrichissante, oui. </t>
  </si>
  <si>
    <t>Ce n'est pas un canal de distribution mais de communication.
Les jeunes sont ceux qui achètent plutôt ces nouveaux téléphones --&gt; source ? 
Cible 2 : ceux qui n'ont pas accès et en ont besoin ? C'est plus large car image; non expliqué
Revoir la hiérarchie des effets pour les objectifs.
Revoir la formulation du premier message.</t>
  </si>
  <si>
    <t xml:space="preserve">Préciser la cible davantage que "féminine"
Conatif n'est pas l'objectif de cette publicité.
Message Oui
Rappeler les éléments du contexte de création de la publicité 1. Oui pour la 2.
Mais ce n'est pas en achetant ce produit-là. </t>
  </si>
  <si>
    <t>Présenter davantage la publicité, comment elle est construite, ce qu'elle met en scène. 
Globalement, l'idée pour la stratégie de la comm institutionnelle est là mais elle est trop générale et non reliée à Apple, grâce à qui et par qui c'est possible.
La publicité commerciale n'a pas ici l'objectif conatif et le message que vous proposer est un objectif, qui est d'ailleurs différent de celui présenté.
Préciser les éléments de contexte qui ont incité à la création de cette publicité.</t>
  </si>
  <si>
    <t>Dans le message de l'institutionnelle, il manque la place de la marque. Cela est possible grâce à Intersport.
L'objectif de la 2e est davantage centrée sur le conatif. Ok dans la 2e partie mais pas présenté ainsi dans la 1e partie. C'est le prix qui vous l'indique.
Revenir sur le message de la 2e : revoir la formulation.
Attention au fil conducteur pas toujours clair et avec des redites.
Attention, les 2 stratégies ne sont pas "opposées", revoir le terme.
L'objectif de la 1e est davantage affectif.
B pour les éléments du contexte.
Ne pas lire.</t>
  </si>
  <si>
    <t>Quel est l'objectif principal de la com 1 ? 
Sinon la première partie est bien expliquée.
Vous présentez des objectifs différents en P1 et en P2 pour la même publicité.
L'objectif est cognitif.
"Informer" est un objectif et non un message. 
Le contexte doit être rapporté à la publicité elle-même.
Des répétitions.
Des fautes.
La cible : oui surtout sur le 2e item. 
Revoir la formulation du message de la 2e publicité.
Oui pour les éléments du contexte, même si "redorer" est un peu fort.</t>
  </si>
  <si>
    <t>Les communications sont bien présentées et permettent de bien les comprendre.
Attention à tous maîtriser la présentation.
Crédibilité du pdt ou du prix ? Les 2. 
Les éléments du contexte manquent
Objectif de la comm 1 = pplement affectif.
Peu importe que sportif on est et non plus largement "qui on est".
Attention à la hiérarchie des effets.
Le message de la 2e publicité est mal formulé.</t>
  </si>
  <si>
    <t>Attention à l'utilisation des notes.
La cible n'est pas ici les enfants. La première cible citée = ok.
Mettre en avant davantage d'éléments du contexte qui ont mené à ces communications.
Les enfants en âge de regarder Toy Story sont sur Facebook ? 
Vous dîtes que l'objectif est conatif mais vous notez cognitif. Or il est bien cognitif.
Le desgin de la bouteille présenté ici comme tel = marketing ; le message présenté n'est pas clair.
Qqu confusions.</t>
  </si>
  <si>
    <t>Revoir la hiérarchie des effets ; pas conatif ici
Pour la 2e communication, lier le message à Orange.
Expliquer davantage les communications présentées.
Des fautes sur le PP.</t>
  </si>
  <si>
    <t>Les communications sont assez B expliquées, les types de communication bien compris et la conclusion de cette partie pertinente.
Stratégie 1 plutôt B analysée, surtout cognitif pour approfondir la connaissance de la marque.
De même pour la stratégie 2 mais le message est mal formulé : montrer = un objectif.</t>
  </si>
  <si>
    <t>B pour le rappel de la marque qui permet de poser le contexte général.
Eléments institutionnels globalement B présentés.
L'objectif est effectivement davantage affectif.
Revenir sur l'objectif de la com com svpBut = faire acheter les baskets ? Conatif et cognitif ?
Message : a une influence favorable --&gt; n'est pas un message : attirer et fidéliser n'est pas un message.
Il faut 2 n à institutionnelle</t>
  </si>
  <si>
    <t>Cible P1 à préciser.
Le message n'est pas un objectif. Revoir le fond et la forme de ce point.
Cibles P2 : expliquez davantage.
Objectif : oui pour le 2e mais pas le 1er
Le message n'en est pas un.
Des fautes sur le PP !</t>
  </si>
  <si>
    <t>B d'expliquer les publicités visionnées. 
Qqu redites.
Oui pour la cible de la P1, pensez également à préciser les lieux qui justifient la cible.
Objectif conatif n'est pas ici présent.
Le message est une grande idée principale ; attention à la formulation, le premier point est un objectif.
La 2e publicité est globalement bien analysée mais le message à mieux formuler.
Ne pas lire, cela ne permet pas une bonne communication.</t>
  </si>
  <si>
    <t>Attention à bien expliquer les différents points et prendre votre temps.
Cible P2 : à revoir ; sinon globalement ok.
Bon travail dans l'ensemble. Travailler la présentation et le fil conducteur.</t>
  </si>
  <si>
    <t>Dans votre explication, le marqueur semble ne pas être intégré à l'affiche attention. Attention à "tous les consommateurs". Le message "nous sommes capables de nous renouveler" ? Est mal formulé. 
Comm de recrutement : comment sait-on que c'est une comm de recrutement ? Présenter ce à quoi renvie le QR code pour une meilleure compréhension. "La jeunesse" = trop vague.
Attention à la hiérarchie des effets pour les objectifs.
Le message est mal formulé et nous n'avons pas assez d'informations avec ce que vous montrez pour l'identifier.
Les éléments du contexte à présenter au fur et à mesure. A approfondir.
Attention parfois à la gestion des notes.</t>
  </si>
  <si>
    <t xml:space="preserve">Se détacher des notes. Expliquer davantage la construction des publicités. Attention, toutes les communications transmettent un message. 
Com 1 : revoir l'accronyme CSP. Les célébrités : non. En quoi l'objectif est-il cognitif ici ? Attention un message n'est pas un objectif.
Com 2 : les femmes = très large. Le message est à reformuler même si l'idée est là. </t>
  </si>
  <si>
    <t>B de présenter la construction de la publicité, cela permet de mieux la comprendre.
Le message ne peut pas être "Nike veut que..." tel que formulé.
Oui pour la stratégie de l'institutionnelle.
Attention à la structure : partie 1 les publicités sont dans un ordre puis partie 2 dans l'autre.
Beaucoup d'infos sur le PP. Parfois le support n'est pas nécessaire.</t>
  </si>
  <si>
    <t>B de présenter la marque pour remettre le contexte.
Nous avons fait un sondage --&gt; la méthodologie n'est pas fiable. Cf. cours études marketing S3. Même si l'idée était intéressante.
Comm 1 : Le support ne fait pas la cible, c'est l'inverse. Retravailler la cible. Oui pour l'objectif et le message mais préciser la place de la marque dans le message.
Comm 2 : même remarque pour la cible. Oui pour l'objectif et le message, bien expliqués.
Plutôt un bon travail.</t>
  </si>
  <si>
    <t>B. de présenter la marque pour remettre le contexte.
Qqu justifications à approfondir. Préciser l'objectif lui-même et pas seulement le type d'objectif.
Quel est l'objectif principal de la pub 1 ? 
Mettre en place est un objectif et non un message.
Dans le message de la publicité 2 : qu'est-ce que cela apporte au candidat ? Pensez à la promesse ok mais aussi au bénéfice.
Préciser les sources (ici trop larges).</t>
  </si>
  <si>
    <t>L'objectif de la publicité 1 version affiche est conatif. Expliquer davantage la publicité car vous avez omis certains éléments (l'enfant a hâte mais finalement le père aussi). 
Le message est à reformuler, ce n'est pas un objectif. Incomplet.
Publicité 2 : préciser la cible, ce n'est pas toutes les personnes qui recherchent un emploi.
En quoi a-t-elle un objectif conatif ?
Le message est mal formulé, ce n'est pas un objectif.</t>
  </si>
  <si>
    <t>Expliquer davantage la publicité projetée.
Publicité 1 : Cible à préciser. Message à reformuler.
Préciser les éléments de contexte pour la 1.
Revoir la hiérarchie des effets au niveau des objectifs.
Publicité 2, le message est à nouveau mal formulé.
Sinon globalement plutôt B compris et analysé.
Mettez davantage de conviction Basile.
Parfois un peu trop de texte rédigé sur les diapos, prenez plus de recul.</t>
  </si>
  <si>
    <t>Rappeler la marque. Influencer les circuits de distribution --&gt; expliquer.
Prenez le temps de présenter, expliquer et justifier. Rappeler l'ancienne publicité. Le message n'en est pas un. Préciser la cible, ici trop large. Incomplet.
Publicité 2 : Cible à préciser. Confusion accroche et message et le message formulé par vos soins est en fait un objectif.
Ne pas rédiger des phrases sur le PP (conclusion).
Les enfants arrivent en ccl°alors que vous n'en avez pas parlé avant.</t>
  </si>
  <si>
    <t>Publicité AB présentée.
L'objectif principal n'est pas affectif. C'est le ton humoristique.
Revenir sur le message de la pub 1.
Eléments de contexte : ne pas rédiger les phrases sur le PP. Mais le fond = B.
Publicité 2 : expliquer davantage en quoi il s'agit d'une publicité institutionnelle.Oui pour les objectifs mais pourquoi cognitif, précisez-le.. "Mettre en avant" = objectif et non un message. B pour les éléments de contexte.
Ne pas rédiger sur le PP.</t>
  </si>
  <si>
    <t>Globalement les communications et leur type sont bien présentés.
La conclusion de cette première partie est pertinente et bien justifiée.
Publicité 1 : Cible, préciser les personnes qui recherchent les bonnes affaires ; L'objectif est surtout conatif, préciser vos explications ; Message = B et bien justifié. B pour les éléments du contexte.
Publicité 2 : L'objectif n'est pas conatif ? Préciser la cible --&gt; qui serait intéressé par ce type d'emploi ? Regarder la personne sur l'affiche ; Message oui, le bénéfice est bien précisé à l'oral.
Une conclusion sur cette partie.</t>
  </si>
  <si>
    <t>B sur le rappel de la marque pour recadrer le contexte global.
Présenter davantage la première publicité. B sur la 2nde.
La marque utilise des scenarios --&gt; c à d ? 
Justifier les cibles. 
L'objectif de la comm insitutionnelle n'est pas conatif ici. De même pour la publicité 2.
Revoir le message de la 2, celui-ci est centré sur le produit et non sur la marque.
Mise en scène d'animaux n'est pas un objectif affectif, c'est le saut créatif utilisé.
Proposer un titre à chaque diapo, soignez le PP. Détachez-vous de vos notes.</t>
  </si>
  <si>
    <t>Cible : pour les + jeunes ? Ce n'est pas ce qui est présenté dans la publicité - Davantage adultes comme vous en parlez ensuite.
Cognitif ? Beaucoup affectif : "remettre le plaisir au centre d'une pause"
éléments du contexte = TB
Revenir sur le message.
Se détacher des notes.</t>
  </si>
  <si>
    <t>B d'expliquer les publicités visionnées, les détails sont importants et permettent de bien comprendre les publicités.
Recruit new employees is not the goal of the ad. Message à recentrer : ici ce n'est qu'une partie du message que vous décrivez.</t>
  </si>
  <si>
    <t>La justification de la com commerciale = B.
Objectif de la première publicité à revoir car c'est informer du retour des verres.
2e publicité : qqu redites mais com de recrutement B justifiée. Cible : préciser et mieux justifier. Objectif = surtout affectif. Le message présenté n'en est pas un.
Les éléments du contexte doivent être présentés au fur et à mesure. Certains éléments présentés ici correspondaient à l'explication de la publicité.
Détachez-vous de vos notes.</t>
  </si>
  <si>
    <t>2+1</t>
  </si>
  <si>
    <t>Les campagnes sont bien expliquées ce qui permet de bien comprendre.
The analysis of the business communication strategy is ok. 
Which one is a crisis communication? The answer, not the Tweet.
Montrer la communication réponse aux réactions car c'est celle-ci la communication de crise.
Ne pas écrire des phrases complètes sur le PP</t>
  </si>
  <si>
    <t>1,75+0,5</t>
  </si>
  <si>
    <t xml:space="preserve">     + 0,5 pour Clara Bernard &amp; Estelle english</t>
  </si>
  <si>
    <t>1,5 + 1</t>
  </si>
  <si>
    <t>Bien pour l'introduction.
Publicité 1 : les points sont très bien justifiés. Le message doit davantage tourner autour de la marque et concept.
Publicité 2 : Oui sur la cible, les objectifs et leurs justifications ; attention à la formulation du message.
TB pour le plus du silence au lieu d'une communication de crise dans votre présentation. --&gt; +1
Soignez le PP (règles de ponctuation non respectées, faute, phrases…). Détachez-vous de vos notes. Ne pas les rédiger.</t>
  </si>
  <si>
    <t xml:space="preserve">Revenir sur la page avec les 2 publicités commerciales. Ok mais confusant.
Oui pour l'objectif bien expliqué.
Revoir la formulation du message = 1 idée principale ; on ne nous dit pas tout ça dans cette promotion.
Publicité 2 : C'est la convivialité de la marque qui induit la convivialité des consommateurs.
Ici la marque est personnifiée. C'est le coeur de la stratégie. Rassemble les générations.
L'objectif est principalement affectif.
Ne pas rédiger de phrases entières sur le PP, attention aux animations du PP qui nuisent à la présentation lorsque mal chronométrée. Jaune sur rouge = peu lisible même si je comprends que ce sont les couleurs de la marque. </t>
  </si>
  <si>
    <t>Justifiez !
Les consommateurrs recherchent principalement la sécurité --&gt; source ? 
Sinon le travail est sérieux, les types de communication bien expliqués, et plutôt complet.</t>
  </si>
  <si>
    <t>TB de présenter la marque pour poser le contexte. 
Il n'était pas nécessaire de faire les rappels sur les types de communication. 
Annonce presse bien présentée, avec le lien vers la marque. Mais préciser davantage les éléments qui en font une communication commerciale.
Ne pas lire, se détacher davantage des notes pour certaines.
La vidéo est bien présentée également et permet de bien comprendre la marque et la construction de la publicité.
Attention "témoigner" = objectif et non message.</t>
  </si>
  <si>
    <t>Erreur sur les cibles : ne pas confondre cible et choix du support.
En quoi la publicité commerciale ici est conative en terme de communication ? Contexte à préciser.
Sinon le travail est plutôt bien compris et sérieux.</t>
  </si>
  <si>
    <t>Revenir sur les missions. Vous rectifiez un point dans la place dans l'entreprise. La connaissance de quel marché ? Attention à bien mettre en évidence les missions.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</si>
</sst>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sz val="11"/>
      <color theme="0" tint="-0.499984740745262"/>
      <name val="Calibri"/>
      <family val="2"/>
      <scheme val="minor"/>
    </font>
    <font>
      <sz val="7"/>
      <color theme="1"/>
      <name val="Calibri"/>
      <family val="2"/>
      <scheme val="minor"/>
    </font>
    <font>
      <sz val="8"/>
      <color theme="1"/>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17">
    <xf numFmtId="0" fontId="0" fillId="0" borderId="0" xfId="0"/>
    <xf numFmtId="0" fontId="0" fillId="0" borderId="0" xfId="0" applyAlignment="1">
      <alignment wrapText="1"/>
    </xf>
    <xf numFmtId="0" fontId="0" fillId="0" borderId="1" xfId="0" applyBorder="1"/>
    <xf numFmtId="0" fontId="0" fillId="0" borderId="1" xfId="0" applyBorder="1" applyAlignment="1">
      <alignment wrapText="1"/>
    </xf>
    <xf numFmtId="0" fontId="0" fillId="0" borderId="1" xfId="0" applyBorder="1" applyAlignment="1">
      <alignment vertical="center" wrapText="1"/>
    </xf>
    <xf numFmtId="0" fontId="0" fillId="0" borderId="1" xfId="0" applyBorder="1" applyAlignment="1">
      <alignment vertical="center"/>
    </xf>
    <xf numFmtId="0" fontId="2" fillId="0" borderId="1" xfId="0" applyFont="1" applyBorder="1" applyAlignment="1">
      <alignment horizontal="center" wrapText="1"/>
    </xf>
    <xf numFmtId="0" fontId="2" fillId="0" borderId="1" xfId="0" applyFont="1" applyBorder="1" applyAlignment="1">
      <alignment horizontal="center" wrapText="1"/>
    </xf>
    <xf numFmtId="0" fontId="0" fillId="0" borderId="2" xfId="0" applyFill="1" applyBorder="1"/>
    <xf numFmtId="0" fontId="1" fillId="0" borderId="1" xfId="0" applyFont="1" applyBorder="1" applyAlignment="1">
      <alignment horizontal="center" wrapText="1"/>
    </xf>
    <xf numFmtId="0" fontId="0" fillId="0" borderId="2" xfId="0" applyFill="1" applyBorder="1" applyAlignment="1">
      <alignment wrapText="1"/>
    </xf>
    <xf numFmtId="0" fontId="3" fillId="0" borderId="0" xfId="0" applyFont="1" applyAlignment="1">
      <alignment wrapText="1"/>
    </xf>
    <xf numFmtId="0" fontId="3" fillId="0" borderId="1" xfId="0" applyFont="1" applyBorder="1" applyAlignment="1">
      <alignment wrapText="1"/>
    </xf>
    <xf numFmtId="0" fontId="3" fillId="0" borderId="1" xfId="0" applyFont="1" applyBorder="1" applyAlignment="1">
      <alignment horizontal="center" wrapText="1"/>
    </xf>
    <xf numFmtId="0" fontId="0" fillId="0" borderId="1" xfId="0" applyFont="1" applyBorder="1" applyAlignment="1">
      <alignment wrapText="1"/>
    </xf>
    <xf numFmtId="0" fontId="0" fillId="0" borderId="1" xfId="0" applyFont="1" applyBorder="1" applyAlignment="1">
      <alignment horizontal="center" wrapText="1"/>
    </xf>
    <xf numFmtId="0" fontId="0"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9"/>
  <sheetViews>
    <sheetView tabSelected="1" workbookViewId="0">
      <selection activeCell="B23" sqref="B23"/>
    </sheetView>
  </sheetViews>
  <sheetFormatPr baseColWidth="10" defaultRowHeight="14.5" x14ac:dyDescent="0.35"/>
  <cols>
    <col min="1" max="1" width="4.36328125" bestFit="1" customWidth="1"/>
    <col min="2" max="2" width="7.1796875" bestFit="1" customWidth="1"/>
    <col min="3" max="3" width="19.81640625" customWidth="1"/>
    <col min="4" max="4" width="13.08984375" hidden="1" customWidth="1"/>
    <col min="5" max="5" width="9.08984375" hidden="1" customWidth="1"/>
    <col min="6" max="6" width="102.36328125" hidden="1" customWidth="1"/>
    <col min="7" max="7" width="9.453125" hidden="1" customWidth="1"/>
  </cols>
  <sheetData>
    <row r="1" spans="1:9" x14ac:dyDescent="0.35">
      <c r="A1" s="2"/>
      <c r="B1" s="2" t="s">
        <v>78</v>
      </c>
      <c r="C1" s="2" t="s">
        <v>40</v>
      </c>
      <c r="D1" s="2" t="s">
        <v>0</v>
      </c>
      <c r="E1" s="2" t="s">
        <v>1</v>
      </c>
      <c r="F1" s="2" t="s">
        <v>39</v>
      </c>
      <c r="G1" s="2" t="s">
        <v>36</v>
      </c>
    </row>
    <row r="2" spans="1:9" s="1" customFormat="1" x14ac:dyDescent="0.35">
      <c r="A2" s="3"/>
      <c r="B2" s="7"/>
      <c r="C2" s="6"/>
      <c r="D2" s="3"/>
      <c r="E2" s="9" t="s">
        <v>41</v>
      </c>
      <c r="F2" s="9"/>
      <c r="G2" s="3"/>
      <c r="I2" s="5"/>
    </row>
    <row r="3" spans="1:9" x14ac:dyDescent="0.35">
      <c r="A3" s="2" t="s">
        <v>2</v>
      </c>
      <c r="B3" s="2">
        <v>16</v>
      </c>
      <c r="C3" s="2" t="s">
        <v>64</v>
      </c>
      <c r="D3" s="2"/>
      <c r="E3" s="2"/>
      <c r="F3" s="4"/>
      <c r="G3" s="2" t="e">
        <f>(#REF!+E3)/2</f>
        <v>#REF!</v>
      </c>
    </row>
    <row r="4" spans="1:9" x14ac:dyDescent="0.35">
      <c r="A4" s="2" t="s">
        <v>3</v>
      </c>
      <c r="B4" s="2">
        <v>12</v>
      </c>
      <c r="C4" s="2" t="s">
        <v>65</v>
      </c>
      <c r="D4" s="2"/>
      <c r="E4" s="2"/>
      <c r="F4" s="4"/>
      <c r="G4" s="2" t="e">
        <f>(#REF!+E4)/2</f>
        <v>#REF!</v>
      </c>
    </row>
    <row r="5" spans="1:9" x14ac:dyDescent="0.35">
      <c r="A5" s="2" t="s">
        <v>4</v>
      </c>
      <c r="B5" s="2">
        <v>13.5</v>
      </c>
      <c r="C5" s="2" t="s">
        <v>66</v>
      </c>
      <c r="D5" s="2"/>
      <c r="E5" s="2"/>
      <c r="F5" s="4"/>
      <c r="G5" s="2" t="e">
        <f>(#REF!+E5)/2</f>
        <v>#REF!</v>
      </c>
    </row>
    <row r="6" spans="1:9" x14ac:dyDescent="0.35">
      <c r="A6" s="2" t="s">
        <v>5</v>
      </c>
      <c r="B6" s="2">
        <v>12</v>
      </c>
      <c r="C6" s="2" t="s">
        <v>67</v>
      </c>
      <c r="D6" s="2"/>
      <c r="E6" s="2"/>
      <c r="F6" s="4"/>
      <c r="G6" s="2" t="e">
        <f>(#REF!+E6)/2</f>
        <v>#REF!</v>
      </c>
    </row>
    <row r="7" spans="1:9" x14ac:dyDescent="0.35">
      <c r="A7" s="2" t="s">
        <v>6</v>
      </c>
      <c r="B7" s="2">
        <v>15</v>
      </c>
      <c r="C7" s="2" t="s">
        <v>68</v>
      </c>
      <c r="D7" s="2"/>
      <c r="E7" s="2"/>
      <c r="F7" s="4"/>
      <c r="G7" s="2" t="e">
        <f>(#REF!+E7)/2</f>
        <v>#REF!</v>
      </c>
    </row>
    <row r="8" spans="1:9" x14ac:dyDescent="0.35">
      <c r="A8" s="2" t="s">
        <v>7</v>
      </c>
      <c r="B8" s="2">
        <v>11</v>
      </c>
      <c r="C8" s="2" t="s">
        <v>69</v>
      </c>
      <c r="D8" s="2"/>
      <c r="E8" s="2"/>
      <c r="F8" s="4"/>
      <c r="G8" s="2" t="e">
        <f>(#REF!+E8)/2</f>
        <v>#REF!</v>
      </c>
    </row>
    <row r="9" spans="1:9" x14ac:dyDescent="0.35">
      <c r="A9" s="2" t="s">
        <v>8</v>
      </c>
      <c r="B9" s="2">
        <v>11</v>
      </c>
      <c r="C9" s="2" t="s">
        <v>44</v>
      </c>
      <c r="D9" s="2"/>
      <c r="E9" s="2"/>
      <c r="F9" s="4"/>
      <c r="G9" s="2" t="e">
        <f>(#REF!+E9)/2</f>
        <v>#REF!</v>
      </c>
    </row>
    <row r="10" spans="1:9" x14ac:dyDescent="0.35">
      <c r="A10" s="2" t="s">
        <v>9</v>
      </c>
      <c r="B10" s="2">
        <v>13.5</v>
      </c>
      <c r="C10" s="2" t="s">
        <v>45</v>
      </c>
      <c r="D10" s="2"/>
      <c r="E10" s="2"/>
      <c r="F10" s="4"/>
      <c r="G10" s="2" t="e">
        <f>(#REF!+E10)/2</f>
        <v>#REF!</v>
      </c>
    </row>
    <row r="11" spans="1:9" x14ac:dyDescent="0.35">
      <c r="A11" s="2" t="s">
        <v>10</v>
      </c>
      <c r="B11" s="2">
        <v>10</v>
      </c>
      <c r="C11" s="2" t="s">
        <v>127</v>
      </c>
      <c r="D11" s="2"/>
      <c r="E11" s="2"/>
      <c r="F11" s="4"/>
      <c r="G11" s="2" t="e">
        <f>(#REF!+E11)/2</f>
        <v>#REF!</v>
      </c>
    </row>
    <row r="12" spans="1:9" x14ac:dyDescent="0.35">
      <c r="A12" s="2" t="s">
        <v>11</v>
      </c>
      <c r="B12" s="2">
        <v>13.5</v>
      </c>
      <c r="C12" s="2" t="s">
        <v>46</v>
      </c>
      <c r="D12" s="2"/>
      <c r="E12" s="2"/>
      <c r="F12" s="4"/>
      <c r="G12" s="2" t="e">
        <f>(#REF!+E12)/2</f>
        <v>#REF!</v>
      </c>
    </row>
    <row r="13" spans="1:9" x14ac:dyDescent="0.35">
      <c r="A13" s="2" t="s">
        <v>12</v>
      </c>
      <c r="B13" s="2">
        <v>14</v>
      </c>
      <c r="C13" s="2" t="s">
        <v>42</v>
      </c>
      <c r="D13" s="2"/>
      <c r="E13" s="2"/>
      <c r="F13" s="4"/>
      <c r="G13" s="2" t="e">
        <f>(#REF!+E13)/2</f>
        <v>#REF!</v>
      </c>
    </row>
    <row r="14" spans="1:9" x14ac:dyDescent="0.35">
      <c r="A14" s="2" t="s">
        <v>13</v>
      </c>
      <c r="B14" s="2">
        <v>12</v>
      </c>
      <c r="C14" s="2" t="s">
        <v>43</v>
      </c>
      <c r="D14" s="2"/>
      <c r="E14" s="2"/>
      <c r="F14" s="4"/>
      <c r="G14" s="2" t="e">
        <f>(#REF!+E14)/2</f>
        <v>#REF!</v>
      </c>
    </row>
    <row r="15" spans="1:9" x14ac:dyDescent="0.35">
      <c r="A15" s="2" t="s">
        <v>20</v>
      </c>
      <c r="B15" s="2">
        <v>14</v>
      </c>
      <c r="C15" s="2" t="s">
        <v>48</v>
      </c>
      <c r="D15" s="2"/>
      <c r="E15" s="2"/>
      <c r="F15" s="4"/>
      <c r="G15" s="2" t="e">
        <f>(#REF!+E15)/2</f>
        <v>#REF!</v>
      </c>
    </row>
    <row r="16" spans="1:9" x14ac:dyDescent="0.35">
      <c r="A16" s="2" t="s">
        <v>21</v>
      </c>
      <c r="B16" s="2">
        <v>12</v>
      </c>
      <c r="C16" s="2" t="s">
        <v>77</v>
      </c>
      <c r="D16" s="2"/>
      <c r="E16" s="2"/>
      <c r="F16" s="4"/>
      <c r="G16" s="2" t="e">
        <f>(#REF!+E16)/2</f>
        <v>#REF!</v>
      </c>
    </row>
    <row r="17" spans="1:7" x14ac:dyDescent="0.35">
      <c r="A17" s="2" t="s">
        <v>22</v>
      </c>
      <c r="B17" s="2">
        <v>11.5</v>
      </c>
      <c r="C17" s="2" t="s">
        <v>49</v>
      </c>
      <c r="D17" s="2"/>
      <c r="E17" s="2"/>
      <c r="F17" s="4"/>
      <c r="G17" s="2" t="e">
        <f>(#REF!+E17)/2</f>
        <v>#REF!</v>
      </c>
    </row>
    <row r="18" spans="1:7" x14ac:dyDescent="0.35">
      <c r="A18" s="2" t="s">
        <v>23</v>
      </c>
      <c r="B18" s="2">
        <v>15.5</v>
      </c>
      <c r="C18" s="2" t="s">
        <v>47</v>
      </c>
      <c r="D18" s="2"/>
      <c r="E18" s="2"/>
      <c r="F18" s="4"/>
      <c r="G18" s="2" t="e">
        <f>(#REF!+E18)/2</f>
        <v>#REF!</v>
      </c>
    </row>
    <row r="19" spans="1:7" x14ac:dyDescent="0.35">
      <c r="A19" s="2" t="s">
        <v>24</v>
      </c>
      <c r="B19" s="2">
        <v>14</v>
      </c>
      <c r="C19" s="2" t="s">
        <v>50</v>
      </c>
      <c r="D19" s="2"/>
      <c r="E19" s="2"/>
      <c r="F19" s="4"/>
      <c r="G19" s="2" t="e">
        <f>(#REF!+E19)/2</f>
        <v>#REF!</v>
      </c>
    </row>
    <row r="20" spans="1:7" x14ac:dyDescent="0.35">
      <c r="A20" s="2" t="s">
        <v>25</v>
      </c>
      <c r="B20" s="2">
        <v>18</v>
      </c>
      <c r="C20" s="2" t="s">
        <v>51</v>
      </c>
      <c r="D20" s="2"/>
      <c r="E20" s="2"/>
      <c r="F20" s="4"/>
      <c r="G20" s="2" t="e">
        <f>(#REF!+E20)/2</f>
        <v>#REF!</v>
      </c>
    </row>
    <row r="21" spans="1:7" x14ac:dyDescent="0.35">
      <c r="A21" s="2" t="s">
        <v>26</v>
      </c>
      <c r="B21" s="2">
        <v>17</v>
      </c>
      <c r="C21" s="2" t="s">
        <v>54</v>
      </c>
      <c r="D21" s="2"/>
      <c r="E21" s="2"/>
      <c r="F21" s="4"/>
      <c r="G21" s="2" t="e">
        <f>(#REF!+E21)/2</f>
        <v>#REF!</v>
      </c>
    </row>
    <row r="22" spans="1:7" x14ac:dyDescent="0.35">
      <c r="A22" s="2" t="s">
        <v>37</v>
      </c>
      <c r="B22" s="2">
        <v>14</v>
      </c>
      <c r="C22" s="2" t="s">
        <v>55</v>
      </c>
      <c r="D22" s="2"/>
      <c r="E22" s="2"/>
      <c r="F22" s="4"/>
      <c r="G22" s="2" t="e">
        <f>(#REF!+E22)/2</f>
        <v>#REF!</v>
      </c>
    </row>
    <row r="23" spans="1:7" x14ac:dyDescent="0.35">
      <c r="A23" s="2" t="s">
        <v>27</v>
      </c>
      <c r="B23" s="2">
        <v>15</v>
      </c>
      <c r="C23" s="2" t="s">
        <v>57</v>
      </c>
      <c r="D23" s="2"/>
      <c r="E23" s="2"/>
      <c r="F23" s="4"/>
      <c r="G23" s="2" t="e">
        <f>(#REF!+E23)/2</f>
        <v>#REF!</v>
      </c>
    </row>
    <row r="24" spans="1:7" x14ac:dyDescent="0.35">
      <c r="A24" s="2" t="s">
        <v>28</v>
      </c>
      <c r="B24" s="2">
        <v>11</v>
      </c>
      <c r="C24" s="2" t="s">
        <v>56</v>
      </c>
      <c r="D24" s="2"/>
      <c r="E24" s="2"/>
      <c r="F24" s="4"/>
      <c r="G24" s="2" t="e">
        <f>(#REF!+E24)/2</f>
        <v>#REF!</v>
      </c>
    </row>
    <row r="25" spans="1:7" x14ac:dyDescent="0.35">
      <c r="A25" s="2" t="s">
        <v>29</v>
      </c>
      <c r="B25" s="2">
        <v>14</v>
      </c>
      <c r="C25" s="2" t="s">
        <v>52</v>
      </c>
      <c r="D25" s="2"/>
      <c r="E25" s="2"/>
      <c r="F25" s="4"/>
      <c r="G25" s="2" t="e">
        <f>(#REF!+E25)/2</f>
        <v>#REF!</v>
      </c>
    </row>
    <row r="26" spans="1:7" x14ac:dyDescent="0.35">
      <c r="A26" s="2" t="s">
        <v>30</v>
      </c>
      <c r="B26" s="2">
        <v>16</v>
      </c>
      <c r="C26" s="2" t="s">
        <v>53</v>
      </c>
      <c r="D26" s="2"/>
      <c r="E26" s="2"/>
      <c r="F26" s="4"/>
      <c r="G26" s="2" t="e">
        <f>(#REF!+E26)/2</f>
        <v>#REF!</v>
      </c>
    </row>
    <row r="27" spans="1:7" x14ac:dyDescent="0.35">
      <c r="A27" s="2" t="s">
        <v>31</v>
      </c>
      <c r="B27" s="2">
        <v>13</v>
      </c>
      <c r="C27" s="2" t="s">
        <v>70</v>
      </c>
      <c r="D27" s="2"/>
      <c r="E27" s="2"/>
      <c r="F27" s="4"/>
      <c r="G27" s="2" t="e">
        <f>(#REF!+E27)/2</f>
        <v>#REF!</v>
      </c>
    </row>
    <row r="28" spans="1:7" x14ac:dyDescent="0.35">
      <c r="A28" s="2" t="s">
        <v>32</v>
      </c>
      <c r="B28" s="2">
        <v>11.5</v>
      </c>
      <c r="C28" s="2" t="s">
        <v>72</v>
      </c>
      <c r="D28" s="2"/>
      <c r="E28" s="2"/>
      <c r="F28" s="4"/>
      <c r="G28" s="2" t="e">
        <f>(#REF!+E28)/2</f>
        <v>#REF!</v>
      </c>
    </row>
    <row r="29" spans="1:7" x14ac:dyDescent="0.35">
      <c r="A29" s="2" t="s">
        <v>33</v>
      </c>
      <c r="B29" s="2">
        <v>11.5</v>
      </c>
      <c r="C29" s="2" t="s">
        <v>73</v>
      </c>
      <c r="D29" s="2"/>
      <c r="E29" s="2"/>
      <c r="F29" s="4"/>
      <c r="G29" s="2" t="e">
        <f>(#REF!+E29)/2</f>
        <v>#REF!</v>
      </c>
    </row>
    <row r="30" spans="1:7" x14ac:dyDescent="0.35">
      <c r="A30" s="2" t="s">
        <v>71</v>
      </c>
      <c r="B30" s="2">
        <v>13.5</v>
      </c>
      <c r="C30" s="2" t="s">
        <v>74</v>
      </c>
      <c r="D30" s="2"/>
      <c r="E30" s="2"/>
      <c r="F30" s="4"/>
      <c r="G30" s="2"/>
    </row>
    <row r="31" spans="1:7" x14ac:dyDescent="0.35">
      <c r="A31" s="2" t="s">
        <v>34</v>
      </c>
      <c r="B31" s="2">
        <v>12.5</v>
      </c>
      <c r="C31" s="2" t="s">
        <v>75</v>
      </c>
      <c r="D31" s="2"/>
      <c r="E31" s="2"/>
      <c r="F31" s="4"/>
      <c r="G31" s="2" t="e">
        <f>(#REF!+E31)/2</f>
        <v>#REF!</v>
      </c>
    </row>
    <row r="32" spans="1:7" x14ac:dyDescent="0.35">
      <c r="A32" s="2" t="s">
        <v>35</v>
      </c>
      <c r="B32" s="8">
        <v>14</v>
      </c>
      <c r="C32" s="2" t="s">
        <v>76</v>
      </c>
      <c r="D32" s="2"/>
      <c r="E32" s="2"/>
      <c r="F32" s="4"/>
      <c r="G32" s="2" t="e">
        <f>(#REF!+E32)/2</f>
        <v>#REF!</v>
      </c>
    </row>
    <row r="33" spans="1:7" x14ac:dyDescent="0.35">
      <c r="A33" s="2" t="s">
        <v>14</v>
      </c>
      <c r="B33" s="2">
        <v>14</v>
      </c>
      <c r="C33" s="2" t="s">
        <v>58</v>
      </c>
      <c r="D33" s="2"/>
      <c r="E33" s="2"/>
      <c r="F33" s="4"/>
      <c r="G33" s="2" t="e">
        <f>(#REF!+E33)/2</f>
        <v>#REF!</v>
      </c>
    </row>
    <row r="34" spans="1:7" x14ac:dyDescent="0.35">
      <c r="A34" s="2" t="s">
        <v>15</v>
      </c>
      <c r="B34" s="2">
        <v>16</v>
      </c>
      <c r="C34" s="2" t="s">
        <v>60</v>
      </c>
      <c r="D34" s="2"/>
      <c r="E34" s="2"/>
      <c r="F34" s="4"/>
      <c r="G34" s="2" t="e">
        <f>(#REF!+E34)/2</f>
        <v>#REF!</v>
      </c>
    </row>
    <row r="35" spans="1:7" x14ac:dyDescent="0.35">
      <c r="A35" s="2" t="s">
        <v>16</v>
      </c>
      <c r="B35" s="2">
        <v>14</v>
      </c>
      <c r="C35" s="2" t="s">
        <v>59</v>
      </c>
      <c r="D35" s="2"/>
      <c r="E35" s="2"/>
      <c r="F35" s="4"/>
      <c r="G35" s="2" t="e">
        <f>(#REF!+E35)/2</f>
        <v>#REF!</v>
      </c>
    </row>
    <row r="36" spans="1:7" x14ac:dyDescent="0.35">
      <c r="A36" s="2" t="s">
        <v>17</v>
      </c>
      <c r="B36" s="2">
        <v>12</v>
      </c>
      <c r="C36" s="2" t="s">
        <v>61</v>
      </c>
      <c r="D36" s="2"/>
      <c r="E36" s="2"/>
      <c r="F36" s="4"/>
      <c r="G36" s="2" t="e">
        <f>(#REF!+E36)/2</f>
        <v>#REF!</v>
      </c>
    </row>
    <row r="37" spans="1:7" x14ac:dyDescent="0.35">
      <c r="A37" s="2" t="s">
        <v>18</v>
      </c>
      <c r="B37" s="2">
        <v>13</v>
      </c>
      <c r="C37" s="2" t="s">
        <v>62</v>
      </c>
      <c r="D37" s="2"/>
      <c r="E37" s="2"/>
      <c r="F37" s="4"/>
      <c r="G37" s="2" t="e">
        <f>(#REF!+E37)/2</f>
        <v>#REF!</v>
      </c>
    </row>
    <row r="38" spans="1:7" x14ac:dyDescent="0.35">
      <c r="A38" s="2" t="s">
        <v>19</v>
      </c>
      <c r="B38" s="2">
        <v>12.5</v>
      </c>
      <c r="C38" s="2" t="s">
        <v>63</v>
      </c>
      <c r="D38" s="2"/>
      <c r="E38" s="2"/>
      <c r="F38" s="4"/>
      <c r="G38" s="2" t="e">
        <f>(#REF!+E38)/2</f>
        <v>#REF!</v>
      </c>
    </row>
    <row r="39" spans="1:7" x14ac:dyDescent="0.35">
      <c r="D39" t="s">
        <v>38</v>
      </c>
    </row>
  </sheetData>
  <mergeCells count="1">
    <mergeCell ref="E2:F2"/>
  </mergeCells>
  <pageMargins left="0.70866141732283461" right="0.70866141732283461" top="0.74803149606299213" bottom="0.74803149606299213" header="0.31496062992125984" footer="0.31496062992125984"/>
  <pageSetup paperSize="9" scale="84"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topLeftCell="A9" workbookViewId="0">
      <selection activeCell="I11" sqref="I11"/>
    </sheetView>
  </sheetViews>
  <sheetFormatPr baseColWidth="10" defaultRowHeight="14.5" x14ac:dyDescent="0.35"/>
  <cols>
    <col min="1" max="1" width="4.36328125" style="1" bestFit="1" customWidth="1"/>
    <col min="2" max="6" width="7.90625" style="1" customWidth="1"/>
    <col min="7" max="7" width="7.90625" style="16" customWidth="1"/>
    <col min="8" max="8" width="67.26953125" style="11" customWidth="1"/>
    <col min="9" max="9" width="47.1796875" style="1" customWidth="1"/>
    <col min="10" max="16384" width="10.90625" style="1"/>
  </cols>
  <sheetData>
    <row r="1" spans="1:9" ht="72.5" x14ac:dyDescent="0.35">
      <c r="A1" s="3"/>
      <c r="B1" s="3" t="s">
        <v>80</v>
      </c>
      <c r="C1" s="3" t="s">
        <v>79</v>
      </c>
      <c r="D1" s="3" t="s">
        <v>84</v>
      </c>
      <c r="E1" s="3" t="s">
        <v>85</v>
      </c>
      <c r="F1" s="3" t="s">
        <v>81</v>
      </c>
      <c r="G1" s="14" t="s">
        <v>83</v>
      </c>
      <c r="H1" s="12" t="s">
        <v>82</v>
      </c>
    </row>
    <row r="2" spans="1:9" x14ac:dyDescent="0.35">
      <c r="A2" s="3"/>
      <c r="B2" s="7">
        <v>3</v>
      </c>
      <c r="C2" s="7">
        <v>6</v>
      </c>
      <c r="D2" s="7">
        <v>4</v>
      </c>
      <c r="E2" s="7">
        <v>4</v>
      </c>
      <c r="F2" s="7">
        <v>3</v>
      </c>
      <c r="G2" s="15">
        <f>SUM(B2:F2)</f>
        <v>20</v>
      </c>
      <c r="H2" s="13"/>
    </row>
    <row r="3" spans="1:9" ht="43" x14ac:dyDescent="0.35">
      <c r="A3" s="3" t="s">
        <v>2</v>
      </c>
      <c r="B3" s="3">
        <v>2.5</v>
      </c>
      <c r="C3" s="3">
        <v>4</v>
      </c>
      <c r="D3" s="3">
        <v>3</v>
      </c>
      <c r="E3" s="3">
        <v>2.5</v>
      </c>
      <c r="F3" s="3" t="s">
        <v>117</v>
      </c>
      <c r="G3" s="15">
        <v>15</v>
      </c>
      <c r="H3" s="12" t="s">
        <v>115</v>
      </c>
    </row>
    <row r="4" spans="1:9" ht="95.5" x14ac:dyDescent="0.35">
      <c r="A4" s="3" t="s">
        <v>3</v>
      </c>
      <c r="B4" s="3">
        <v>2</v>
      </c>
      <c r="C4" s="3">
        <v>4.5</v>
      </c>
      <c r="D4" s="3">
        <v>2.5</v>
      </c>
      <c r="E4" s="3">
        <v>2.25</v>
      </c>
      <c r="F4" s="3">
        <v>1.25</v>
      </c>
      <c r="G4" s="15">
        <f t="shared" ref="G3:G7" si="0">SUM(B4:F4)</f>
        <v>12.5</v>
      </c>
      <c r="H4" s="12" t="s">
        <v>123</v>
      </c>
    </row>
    <row r="5" spans="1:9" ht="74.5" x14ac:dyDescent="0.35">
      <c r="A5" s="3" t="s">
        <v>4</v>
      </c>
      <c r="B5" s="3">
        <v>2</v>
      </c>
      <c r="C5" s="3">
        <v>5</v>
      </c>
      <c r="D5" s="3">
        <v>2.5</v>
      </c>
      <c r="E5" s="3">
        <v>2.75</v>
      </c>
      <c r="F5" s="3">
        <v>1.75</v>
      </c>
      <c r="G5" s="15">
        <f t="shared" si="0"/>
        <v>14</v>
      </c>
      <c r="H5" s="12" t="s">
        <v>116</v>
      </c>
    </row>
    <row r="6" spans="1:9" ht="53.5" x14ac:dyDescent="0.35">
      <c r="A6" s="3" t="s">
        <v>5</v>
      </c>
      <c r="B6" s="3">
        <v>2</v>
      </c>
      <c r="C6" s="3">
        <v>3.75</v>
      </c>
      <c r="D6" s="3">
        <v>3.5</v>
      </c>
      <c r="E6" s="3">
        <v>2.75</v>
      </c>
      <c r="F6" s="3" t="s">
        <v>119</v>
      </c>
      <c r="G6" s="15">
        <v>14.25</v>
      </c>
      <c r="H6" s="12" t="s">
        <v>118</v>
      </c>
      <c r="I6" s="1" t="s">
        <v>120</v>
      </c>
    </row>
    <row r="7" spans="1:9" ht="74.5" x14ac:dyDescent="0.35">
      <c r="A7" s="3" t="s">
        <v>6</v>
      </c>
      <c r="B7" s="3">
        <v>2</v>
      </c>
      <c r="C7" s="3">
        <v>5</v>
      </c>
      <c r="D7" s="3">
        <v>3.5</v>
      </c>
      <c r="E7" s="3">
        <v>3</v>
      </c>
      <c r="F7" s="3" t="s">
        <v>121</v>
      </c>
      <c r="G7" s="15">
        <v>16</v>
      </c>
      <c r="H7" s="12" t="s">
        <v>122</v>
      </c>
    </row>
    <row r="8" spans="1:9" ht="64" x14ac:dyDescent="0.35">
      <c r="A8" s="3" t="s">
        <v>7</v>
      </c>
      <c r="B8" s="3">
        <v>2</v>
      </c>
      <c r="C8" s="3">
        <v>4</v>
      </c>
      <c r="D8" s="3">
        <v>2</v>
      </c>
      <c r="E8" s="3">
        <v>3</v>
      </c>
      <c r="F8" s="3">
        <v>1.5</v>
      </c>
      <c r="G8" s="15">
        <f t="shared" ref="G8" si="1">SUM(B8:F8)</f>
        <v>12.5</v>
      </c>
      <c r="H8" s="12" t="s">
        <v>114</v>
      </c>
    </row>
    <row r="9" spans="1:9" ht="64" x14ac:dyDescent="0.35">
      <c r="A9" s="3" t="s">
        <v>8</v>
      </c>
      <c r="B9" s="3">
        <v>1.5</v>
      </c>
      <c r="C9" s="3">
        <v>4</v>
      </c>
      <c r="D9" s="3">
        <v>2</v>
      </c>
      <c r="E9" s="3">
        <v>1.5</v>
      </c>
      <c r="F9" s="3">
        <v>1.5</v>
      </c>
      <c r="G9" s="15">
        <f t="shared" ref="G9:G10" si="2">SUM(B9:F9)</f>
        <v>10.5</v>
      </c>
      <c r="H9" s="12" t="s">
        <v>87</v>
      </c>
      <c r="I9" s="11" t="s">
        <v>86</v>
      </c>
    </row>
    <row r="10" spans="1:9" ht="32.5" x14ac:dyDescent="0.35">
      <c r="A10" s="3" t="s">
        <v>9</v>
      </c>
      <c r="B10" s="3">
        <v>2.5</v>
      </c>
      <c r="C10" s="3">
        <v>4.5</v>
      </c>
      <c r="D10" s="3">
        <v>2.75</v>
      </c>
      <c r="E10" s="3">
        <v>2</v>
      </c>
      <c r="F10" s="3">
        <v>2</v>
      </c>
      <c r="G10" s="15">
        <f t="shared" si="2"/>
        <v>13.75</v>
      </c>
      <c r="H10" s="12" t="s">
        <v>126</v>
      </c>
    </row>
    <row r="11" spans="1:9" ht="53.5" x14ac:dyDescent="0.35">
      <c r="A11" s="3" t="s">
        <v>10</v>
      </c>
      <c r="B11" s="3">
        <v>1.5</v>
      </c>
      <c r="C11" s="3">
        <v>4</v>
      </c>
      <c r="D11" s="3">
        <v>2</v>
      </c>
      <c r="E11" s="3">
        <v>3</v>
      </c>
      <c r="F11" s="3">
        <v>1</v>
      </c>
      <c r="G11" s="15">
        <f t="shared" ref="G11:G13" si="3">SUM(B11:F11)</f>
        <v>11.5</v>
      </c>
      <c r="H11" s="12" t="s">
        <v>91</v>
      </c>
    </row>
    <row r="12" spans="1:9" ht="53.5" x14ac:dyDescent="0.35">
      <c r="A12" s="3" t="s">
        <v>11</v>
      </c>
      <c r="B12" s="3">
        <v>2</v>
      </c>
      <c r="C12" s="3">
        <v>4.5</v>
      </c>
      <c r="D12" s="3">
        <v>2</v>
      </c>
      <c r="E12" s="3">
        <v>2.5</v>
      </c>
      <c r="F12" s="3">
        <v>1.5</v>
      </c>
      <c r="G12" s="15">
        <f t="shared" si="3"/>
        <v>12.5</v>
      </c>
      <c r="H12" s="12" t="s">
        <v>90</v>
      </c>
    </row>
    <row r="13" spans="1:9" ht="52" customHeight="1" x14ac:dyDescent="0.35">
      <c r="A13" s="3" t="s">
        <v>12</v>
      </c>
      <c r="B13" s="3">
        <v>2</v>
      </c>
      <c r="C13" s="3">
        <v>4</v>
      </c>
      <c r="D13" s="3">
        <v>1.5</v>
      </c>
      <c r="E13" s="3">
        <v>1.5</v>
      </c>
      <c r="F13" s="3">
        <v>2</v>
      </c>
      <c r="G13" s="15">
        <f t="shared" si="3"/>
        <v>11</v>
      </c>
      <c r="H13" s="12" t="s">
        <v>88</v>
      </c>
    </row>
    <row r="14" spans="1:9" ht="85" x14ac:dyDescent="0.35">
      <c r="A14" s="3" t="s">
        <v>13</v>
      </c>
      <c r="B14" s="3">
        <v>2.5</v>
      </c>
      <c r="C14" s="3">
        <v>4.5</v>
      </c>
      <c r="D14" s="3">
        <v>1.5</v>
      </c>
      <c r="E14" s="3">
        <v>2</v>
      </c>
      <c r="F14" s="3">
        <v>2</v>
      </c>
      <c r="G14" s="15">
        <f t="shared" ref="G8:G38" si="4">SUM(B14:F14)</f>
        <v>12.5</v>
      </c>
      <c r="H14" s="12" t="s">
        <v>89</v>
      </c>
    </row>
    <row r="15" spans="1:9" ht="64" x14ac:dyDescent="0.35">
      <c r="A15" s="3" t="s">
        <v>20</v>
      </c>
      <c r="B15" s="3">
        <v>2</v>
      </c>
      <c r="C15" s="3">
        <v>4.5</v>
      </c>
      <c r="D15" s="3">
        <v>1.75</v>
      </c>
      <c r="E15" s="3">
        <v>1.5</v>
      </c>
      <c r="F15" s="3">
        <v>2</v>
      </c>
      <c r="G15" s="15">
        <f>SUM(B15:F15)</f>
        <v>11.75</v>
      </c>
      <c r="H15" s="12" t="s">
        <v>92</v>
      </c>
    </row>
    <row r="16" spans="1:9" ht="74.5" x14ac:dyDescent="0.35">
      <c r="A16" s="3" t="s">
        <v>21</v>
      </c>
      <c r="B16" s="3">
        <v>1.75</v>
      </c>
      <c r="C16" s="3">
        <v>4.5</v>
      </c>
      <c r="D16" s="3">
        <v>2</v>
      </c>
      <c r="E16" s="3">
        <v>1.75</v>
      </c>
      <c r="F16" s="3">
        <v>1.5</v>
      </c>
      <c r="G16" s="15">
        <f>SUM(B16:F16)</f>
        <v>11.5</v>
      </c>
      <c r="H16" s="12" t="s">
        <v>96</v>
      </c>
    </row>
    <row r="17" spans="1:8" ht="85" x14ac:dyDescent="0.35">
      <c r="A17" s="3" t="s">
        <v>22</v>
      </c>
      <c r="B17" s="3">
        <v>3</v>
      </c>
      <c r="C17" s="3">
        <v>4.25</v>
      </c>
      <c r="D17" s="3">
        <v>2.75</v>
      </c>
      <c r="E17" s="3">
        <v>2.5</v>
      </c>
      <c r="F17" s="3">
        <v>1.5</v>
      </c>
      <c r="G17" s="15">
        <f t="shared" si="4"/>
        <v>14</v>
      </c>
      <c r="H17" s="12" t="s">
        <v>125</v>
      </c>
    </row>
    <row r="18" spans="1:8" ht="85" x14ac:dyDescent="0.35">
      <c r="A18" s="3" t="s">
        <v>23</v>
      </c>
      <c r="B18" s="3">
        <v>3</v>
      </c>
      <c r="C18" s="3">
        <v>5</v>
      </c>
      <c r="D18" s="3">
        <v>2.5</v>
      </c>
      <c r="E18" s="3">
        <v>2.25</v>
      </c>
      <c r="F18" s="3">
        <v>1.5</v>
      </c>
      <c r="G18" s="15">
        <f t="shared" si="4"/>
        <v>14.25</v>
      </c>
      <c r="H18" s="12" t="s">
        <v>95</v>
      </c>
    </row>
    <row r="19" spans="1:8" ht="116.5" x14ac:dyDescent="0.35">
      <c r="A19" s="3" t="s">
        <v>24</v>
      </c>
      <c r="B19" s="3">
        <v>2</v>
      </c>
      <c r="C19" s="3">
        <v>5</v>
      </c>
      <c r="D19" s="3">
        <v>2.25</v>
      </c>
      <c r="E19" s="3">
        <v>2.75</v>
      </c>
      <c r="F19" s="3">
        <v>2</v>
      </c>
      <c r="G19" s="15">
        <f t="shared" si="4"/>
        <v>14</v>
      </c>
      <c r="H19" s="12" t="s">
        <v>94</v>
      </c>
    </row>
    <row r="20" spans="1:8" ht="95.5" x14ac:dyDescent="0.35">
      <c r="A20" s="3" t="s">
        <v>25</v>
      </c>
      <c r="B20" s="3">
        <v>3</v>
      </c>
      <c r="C20" s="3">
        <v>4</v>
      </c>
      <c r="D20" s="3">
        <v>2.5</v>
      </c>
      <c r="E20" s="3">
        <v>2.5</v>
      </c>
      <c r="F20" s="3">
        <v>1</v>
      </c>
      <c r="G20" s="15">
        <f>SUM(B20:F20)</f>
        <v>13</v>
      </c>
      <c r="H20" s="12" t="s">
        <v>93</v>
      </c>
    </row>
    <row r="21" spans="1:8" ht="43" x14ac:dyDescent="0.35">
      <c r="A21" s="3" t="s">
        <v>26</v>
      </c>
      <c r="B21" s="3">
        <v>2.5</v>
      </c>
      <c r="C21" s="3">
        <v>5</v>
      </c>
      <c r="D21" s="3">
        <v>3</v>
      </c>
      <c r="E21" s="3">
        <v>3</v>
      </c>
      <c r="F21" s="3">
        <v>2</v>
      </c>
      <c r="G21" s="15">
        <f t="shared" si="4"/>
        <v>15.5</v>
      </c>
      <c r="H21" s="12" t="s">
        <v>98</v>
      </c>
    </row>
    <row r="22" spans="1:8" ht="74.5" x14ac:dyDescent="0.35">
      <c r="A22" s="3" t="s">
        <v>37</v>
      </c>
      <c r="B22" s="3">
        <v>2.5</v>
      </c>
      <c r="C22" s="3">
        <v>4.75</v>
      </c>
      <c r="D22" s="3">
        <v>1.75</v>
      </c>
      <c r="E22" s="3">
        <v>2.5</v>
      </c>
      <c r="F22" s="3">
        <v>1</v>
      </c>
      <c r="G22" s="15">
        <f t="shared" si="4"/>
        <v>12.5</v>
      </c>
      <c r="H22" s="12" t="s">
        <v>101</v>
      </c>
    </row>
    <row r="23" spans="1:8" ht="43" x14ac:dyDescent="0.35">
      <c r="A23" s="3" t="s">
        <v>27</v>
      </c>
      <c r="B23" s="3">
        <v>1.5</v>
      </c>
      <c r="C23" s="3">
        <v>4</v>
      </c>
      <c r="D23" s="3">
        <v>2.75</v>
      </c>
      <c r="E23" s="3">
        <v>2.75</v>
      </c>
      <c r="F23" s="3">
        <v>2</v>
      </c>
      <c r="G23" s="15">
        <f t="shared" si="4"/>
        <v>13</v>
      </c>
      <c r="H23" s="12" t="s">
        <v>97</v>
      </c>
    </row>
    <row r="24" spans="1:8" ht="64" x14ac:dyDescent="0.35">
      <c r="A24" s="3" t="s">
        <v>28</v>
      </c>
      <c r="B24" s="3">
        <v>1.5</v>
      </c>
      <c r="C24" s="3">
        <v>4</v>
      </c>
      <c r="D24" s="3">
        <v>2.75</v>
      </c>
      <c r="E24" s="3">
        <v>2</v>
      </c>
      <c r="F24" s="3">
        <v>1.5</v>
      </c>
      <c r="G24" s="15">
        <f t="shared" si="4"/>
        <v>11.75</v>
      </c>
      <c r="H24" s="12" t="s">
        <v>100</v>
      </c>
    </row>
    <row r="25" spans="1:8" ht="32.5" x14ac:dyDescent="0.35">
      <c r="A25" s="3" t="s">
        <v>29</v>
      </c>
      <c r="B25" s="3">
        <v>1.75</v>
      </c>
      <c r="C25" s="3">
        <v>4.5</v>
      </c>
      <c r="D25" s="3">
        <v>2.75</v>
      </c>
      <c r="E25" s="3">
        <v>3</v>
      </c>
      <c r="F25" s="3">
        <v>1.5</v>
      </c>
      <c r="G25" s="15">
        <f t="shared" si="4"/>
        <v>13.5</v>
      </c>
      <c r="H25" s="12" t="s">
        <v>102</v>
      </c>
    </row>
    <row r="26" spans="1:8" ht="64" x14ac:dyDescent="0.35">
      <c r="A26" s="3" t="s">
        <v>30</v>
      </c>
      <c r="B26" s="3">
        <v>2.5</v>
      </c>
      <c r="C26" s="3">
        <v>4.5</v>
      </c>
      <c r="D26" s="3">
        <v>3</v>
      </c>
      <c r="E26" s="3">
        <v>2</v>
      </c>
      <c r="F26" s="3">
        <v>1.75</v>
      </c>
      <c r="G26" s="15">
        <f t="shared" si="4"/>
        <v>13.75</v>
      </c>
      <c r="H26" s="12" t="s">
        <v>99</v>
      </c>
    </row>
    <row r="27" spans="1:8" ht="85" x14ac:dyDescent="0.35">
      <c r="A27" s="3" t="s">
        <v>31</v>
      </c>
      <c r="B27" s="3">
        <v>1.5</v>
      </c>
      <c r="C27" s="3">
        <v>5</v>
      </c>
      <c r="D27" s="3">
        <v>2</v>
      </c>
      <c r="E27" s="3">
        <v>3</v>
      </c>
      <c r="F27" s="3">
        <v>1.5</v>
      </c>
      <c r="G27" s="15">
        <f t="shared" si="4"/>
        <v>13</v>
      </c>
      <c r="H27" s="12" t="s">
        <v>109</v>
      </c>
    </row>
    <row r="28" spans="1:8" ht="74.5" x14ac:dyDescent="0.35">
      <c r="A28" s="3" t="s">
        <v>32</v>
      </c>
      <c r="B28" s="3">
        <v>1.5</v>
      </c>
      <c r="C28" s="3">
        <v>4</v>
      </c>
      <c r="D28" s="3">
        <v>2</v>
      </c>
      <c r="E28" s="3">
        <v>2</v>
      </c>
      <c r="F28" s="3">
        <v>1.5</v>
      </c>
      <c r="G28" s="15">
        <f t="shared" si="4"/>
        <v>11</v>
      </c>
      <c r="H28" s="12" t="s">
        <v>110</v>
      </c>
    </row>
    <row r="29" spans="1:8" ht="32.5" x14ac:dyDescent="0.35">
      <c r="A29" s="3" t="s">
        <v>33</v>
      </c>
      <c r="B29" s="3">
        <v>2.25</v>
      </c>
      <c r="C29" s="3">
        <v>5</v>
      </c>
      <c r="D29" s="3">
        <v>2.75</v>
      </c>
      <c r="E29" s="3">
        <v>3</v>
      </c>
      <c r="F29" s="3">
        <v>2.5</v>
      </c>
      <c r="G29" s="15">
        <f t="shared" si="4"/>
        <v>15.5</v>
      </c>
      <c r="H29" s="12" t="s">
        <v>124</v>
      </c>
    </row>
    <row r="30" spans="1:8" ht="85" x14ac:dyDescent="0.35">
      <c r="A30" s="3" t="s">
        <v>71</v>
      </c>
      <c r="B30" s="3">
        <v>1.75</v>
      </c>
      <c r="C30" s="3">
        <v>4</v>
      </c>
      <c r="D30" s="3">
        <v>2</v>
      </c>
      <c r="E30" s="3">
        <v>2</v>
      </c>
      <c r="F30" s="3">
        <v>1.5</v>
      </c>
      <c r="G30" s="15">
        <f t="shared" si="4"/>
        <v>11.25</v>
      </c>
      <c r="H30" s="12" t="s">
        <v>113</v>
      </c>
    </row>
    <row r="31" spans="1:8" ht="85" x14ac:dyDescent="0.35">
      <c r="A31" s="3" t="s">
        <v>34</v>
      </c>
      <c r="B31" s="3">
        <v>2</v>
      </c>
      <c r="C31" s="3">
        <v>4</v>
      </c>
      <c r="D31" s="3">
        <v>2</v>
      </c>
      <c r="E31" s="3">
        <v>2.75</v>
      </c>
      <c r="F31" s="3">
        <v>2</v>
      </c>
      <c r="G31" s="15">
        <f t="shared" si="4"/>
        <v>12.75</v>
      </c>
      <c r="H31" s="12" t="s">
        <v>111</v>
      </c>
    </row>
    <row r="32" spans="1:8" ht="74.5" x14ac:dyDescent="0.35">
      <c r="A32" s="3" t="s">
        <v>35</v>
      </c>
      <c r="B32" s="10">
        <v>2.5</v>
      </c>
      <c r="C32" s="3">
        <v>5.5</v>
      </c>
      <c r="D32" s="3">
        <v>3.25</v>
      </c>
      <c r="E32" s="3">
        <v>2.75</v>
      </c>
      <c r="F32" s="3">
        <v>2</v>
      </c>
      <c r="G32" s="15">
        <f t="shared" si="4"/>
        <v>16</v>
      </c>
      <c r="H32" s="12" t="s">
        <v>112</v>
      </c>
    </row>
    <row r="33" spans="1:8" ht="53.5" x14ac:dyDescent="0.35">
      <c r="A33" s="3" t="s">
        <v>14</v>
      </c>
      <c r="B33" s="3">
        <v>2</v>
      </c>
      <c r="C33" s="3">
        <v>5</v>
      </c>
      <c r="D33" s="3">
        <v>2</v>
      </c>
      <c r="E33" s="3">
        <v>2</v>
      </c>
      <c r="F33" s="3">
        <v>1.5</v>
      </c>
      <c r="G33" s="15">
        <f t="shared" si="4"/>
        <v>12.5</v>
      </c>
      <c r="H33" s="12" t="s">
        <v>104</v>
      </c>
    </row>
    <row r="34" spans="1:8" ht="53.5" x14ac:dyDescent="0.35">
      <c r="A34" s="3" t="s">
        <v>15</v>
      </c>
      <c r="B34" s="3">
        <v>2.5</v>
      </c>
      <c r="C34" s="3">
        <v>5</v>
      </c>
      <c r="D34" s="3">
        <v>3</v>
      </c>
      <c r="E34" s="3">
        <v>4</v>
      </c>
      <c r="F34" s="3">
        <v>1.5</v>
      </c>
      <c r="G34" s="15">
        <f t="shared" si="4"/>
        <v>16</v>
      </c>
      <c r="H34" s="12" t="s">
        <v>105</v>
      </c>
    </row>
    <row r="35" spans="1:8" ht="95.5" x14ac:dyDescent="0.35">
      <c r="A35" s="3" t="s">
        <v>16</v>
      </c>
      <c r="B35" s="3">
        <v>2</v>
      </c>
      <c r="C35" s="3">
        <v>4</v>
      </c>
      <c r="D35" s="3">
        <v>2.5</v>
      </c>
      <c r="E35" s="3">
        <v>2</v>
      </c>
      <c r="F35" s="3">
        <v>1.5</v>
      </c>
      <c r="G35" s="15">
        <f t="shared" si="4"/>
        <v>12</v>
      </c>
      <c r="H35" s="12" t="s">
        <v>103</v>
      </c>
    </row>
    <row r="36" spans="1:8" ht="74.5" x14ac:dyDescent="0.35">
      <c r="A36" s="3" t="s">
        <v>17</v>
      </c>
      <c r="B36" s="3">
        <v>2.25</v>
      </c>
      <c r="C36" s="3">
        <v>4.5</v>
      </c>
      <c r="D36" s="3">
        <v>2.75</v>
      </c>
      <c r="E36" s="3">
        <v>3.25</v>
      </c>
      <c r="F36" s="3">
        <v>2.25</v>
      </c>
      <c r="G36" s="15">
        <f t="shared" si="4"/>
        <v>15</v>
      </c>
      <c r="H36" s="12" t="s">
        <v>106</v>
      </c>
    </row>
    <row r="37" spans="1:8" ht="64" x14ac:dyDescent="0.35">
      <c r="A37" s="3" t="s">
        <v>18</v>
      </c>
      <c r="B37" s="3">
        <v>2</v>
      </c>
      <c r="C37" s="3">
        <v>4</v>
      </c>
      <c r="D37" s="3">
        <v>2.25</v>
      </c>
      <c r="E37" s="3">
        <v>1.5</v>
      </c>
      <c r="F37" s="3">
        <v>2</v>
      </c>
      <c r="G37" s="15">
        <f t="shared" si="4"/>
        <v>11.75</v>
      </c>
      <c r="H37" s="12" t="s">
        <v>108</v>
      </c>
    </row>
    <row r="38" spans="1:8" ht="74.5" x14ac:dyDescent="0.35">
      <c r="A38" s="3" t="s">
        <v>19</v>
      </c>
      <c r="B38" s="3">
        <v>2</v>
      </c>
      <c r="C38" s="3">
        <v>4</v>
      </c>
      <c r="D38" s="3">
        <v>2.5</v>
      </c>
      <c r="E38" s="3">
        <v>2.5</v>
      </c>
      <c r="F38" s="3">
        <v>2</v>
      </c>
      <c r="G38" s="15">
        <f t="shared" si="4"/>
        <v>13</v>
      </c>
      <c r="H38" s="12" t="s">
        <v>107</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Métiers</vt:lpstr>
      <vt:lpstr>Campagnes</vt:lpstr>
    </vt:vector>
  </TitlesOfParts>
  <Company>Université de Bordeaux</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Annaig Prigent</dc:creator>
  <cp:lastModifiedBy>Annaig Prigent</cp:lastModifiedBy>
  <cp:lastPrinted>2022-01-31T17:49:59Z</cp:lastPrinted>
  <dcterms:created xsi:type="dcterms:W3CDTF">2022-01-03T16:07:14Z</dcterms:created>
  <dcterms:modified xsi:type="dcterms:W3CDTF">2022-10-28T09:20:25Z</dcterms:modified>
</cp:coreProperties>
</file>