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675" windowHeight="9495" activeTab="2"/>
  </bookViews>
  <sheets>
    <sheet name="rémunérations" sheetId="1" r:id="rId1"/>
    <sheet name="effectifs salariés" sheetId="2" r:id="rId2"/>
    <sheet name="documentation" sheetId="3" r:id="rId3"/>
  </sheets>
  <definedNames/>
  <calcPr fullCalcOnLoad="1"/>
</workbook>
</file>

<file path=xl/sharedStrings.xml><?xml version="1.0" encoding="utf-8"?>
<sst xmlns="http://schemas.openxmlformats.org/spreadsheetml/2006/main" count="236" uniqueCount="162">
  <si>
    <t>Rémunérations brutes versées aux salariés dans l'année selon l'activité des établissements en NA17</t>
  </si>
  <si>
    <t>Régions</t>
  </si>
  <si>
    <t>Découpage géographique au 1er janvier 2009</t>
  </si>
  <si>
    <t>© Insee     Source : Connaissance Locale de l'Appareil Productif (CLAP)</t>
  </si>
  <si>
    <t>Sommaire</t>
  </si>
  <si>
    <t>Documentation</t>
  </si>
  <si>
    <t>Région</t>
  </si>
  <si>
    <t>Libellé géographique</t>
  </si>
  <si>
    <t xml:space="preserve">Rémunérations brutes versées aux salariés dans l'année, en euros, dans les établissements </t>
  </si>
  <si>
    <t xml:space="preserve">Total </t>
  </si>
  <si>
    <t>Agriculture, sylviculture et pêche</t>
  </si>
  <si>
    <t>Industries extractives,  énergie, eau, gestion des déchets et dépollution
Cokéfaction et raffinage</t>
  </si>
  <si>
    <t>Fabrication de denrées alimentaires, de boissons et  de produits à base de tabac</t>
  </si>
  <si>
    <t>Fabrication d'équipements électriques, électroniques, informatiques ; fabrication de machines</t>
  </si>
  <si>
    <t>Fabrication de matériels de transport</t>
  </si>
  <si>
    <t>Fabrication d'autres produits industriels</t>
  </si>
  <si>
    <t>Construction</t>
  </si>
  <si>
    <t>Commerce ; réparation d'automobiles et de motocycles</t>
  </si>
  <si>
    <t>Transports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</si>
  <si>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</si>
  <si>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</si>
  <si>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</si>
  <si>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</si>
  <si>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</si>
  <si>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</si>
  <si>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</si>
  <si>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REG</t>
  </si>
  <si>
    <t>LIBGEO</t>
  </si>
  <si>
    <t>TOT_REMU_09</t>
  </si>
  <si>
    <t>R_AZNA17_09</t>
  </si>
  <si>
    <t>R_DEC2NA17_09</t>
  </si>
  <si>
    <t>R_C1NA17_09</t>
  </si>
  <si>
    <t>R_C3NA17_09</t>
  </si>
  <si>
    <t>R_C4NA17_09</t>
  </si>
  <si>
    <t>R_C5NA17_09</t>
  </si>
  <si>
    <t>R_FZNA17_09</t>
  </si>
  <si>
    <t>R_GZNA17_09</t>
  </si>
  <si>
    <t>R_HZNA17_09</t>
  </si>
  <si>
    <t>R_IZNA17_09</t>
  </si>
  <si>
    <t>R_JZNA17_09</t>
  </si>
  <si>
    <t>R_KZNA17_09</t>
  </si>
  <si>
    <t>R_LZNA17_09</t>
  </si>
  <si>
    <t>R_MNNA17_09</t>
  </si>
  <si>
    <t>R_OQNA17_09</t>
  </si>
  <si>
    <t>R_RUNA17_09</t>
  </si>
  <si>
    <t>11</t>
  </si>
  <si>
    <t>Île-de-France</t>
  </si>
  <si>
    <t>21</t>
  </si>
  <si>
    <t>Champagne-Ardenne</t>
  </si>
  <si>
    <t>22</t>
  </si>
  <si>
    <t>Picardie</t>
  </si>
  <si>
    <t>23</t>
  </si>
  <si>
    <t>Haute-Normandie</t>
  </si>
  <si>
    <t>24</t>
  </si>
  <si>
    <t>Centre</t>
  </si>
  <si>
    <t>25</t>
  </si>
  <si>
    <t>Basse-Normandie</t>
  </si>
  <si>
    <t>26</t>
  </si>
  <si>
    <t>Bourgogne</t>
  </si>
  <si>
    <t>31</t>
  </si>
  <si>
    <t>Nord-Pas-de-Calais</t>
  </si>
  <si>
    <t>41</t>
  </si>
  <si>
    <t>Lorraine</t>
  </si>
  <si>
    <t>42</t>
  </si>
  <si>
    <t>Alsace</t>
  </si>
  <si>
    <t>43</t>
  </si>
  <si>
    <t>Franche-Comté</t>
  </si>
  <si>
    <t>52</t>
  </si>
  <si>
    <t>Pays de la Loire</t>
  </si>
  <si>
    <t>53</t>
  </si>
  <si>
    <t>Bretagne</t>
  </si>
  <si>
    <t>54</t>
  </si>
  <si>
    <t>Poitou-Charentes</t>
  </si>
  <si>
    <t>72</t>
  </si>
  <si>
    <t>Aquitaine</t>
  </si>
  <si>
    <t>73</t>
  </si>
  <si>
    <t>Midi-Pyrénées</t>
  </si>
  <si>
    <t>74</t>
  </si>
  <si>
    <t>Limousin</t>
  </si>
  <si>
    <t>82</t>
  </si>
  <si>
    <t>Rhône-Alpes</t>
  </si>
  <si>
    <t>83</t>
  </si>
  <si>
    <t>Auvergne</t>
  </si>
  <si>
    <t>91</t>
  </si>
  <si>
    <t>Languedoc-Roussillon</t>
  </si>
  <si>
    <t>93</t>
  </si>
  <si>
    <t>Provence-Alpes-Côte d'Azur</t>
  </si>
  <si>
    <t>94</t>
  </si>
  <si>
    <t>Corse</t>
  </si>
  <si>
    <t>Effectifs salariés employés dans l'année, en équivalent temps plein, selon l'activité des établissements en NA17</t>
  </si>
  <si>
    <t xml:space="preserve">Effectifs salariés employés dans l'année, en équivalent temps plein, dans les établissements </t>
  </si>
  <si>
    <t>TOT_ETP_09</t>
  </si>
  <si>
    <t>ETP_AZNA17_09</t>
  </si>
  <si>
    <t>ETP_DEC2NA17_09</t>
  </si>
  <si>
    <t>ETP_C1NA17_09</t>
  </si>
  <si>
    <t>ETP_C3NA17_09</t>
  </si>
  <si>
    <t>ETP_C4NA17_09</t>
  </si>
  <si>
    <t>ETP_C5NA17_09</t>
  </si>
  <si>
    <t>ETP_FZNA17_09</t>
  </si>
  <si>
    <t>ETP_GZNA17_09</t>
  </si>
  <si>
    <t>ETP_HZNA17_09</t>
  </si>
  <si>
    <t>ETP_IZNA17_09</t>
  </si>
  <si>
    <t>ETP_JZNA17_09</t>
  </si>
  <si>
    <t>ETP_KZNA17_09</t>
  </si>
  <si>
    <t>ETP_LZNA17_09</t>
  </si>
  <si>
    <t>ETP_MNNA17_09</t>
  </si>
  <si>
    <t>ETP_OQNA17_09</t>
  </si>
  <si>
    <t>ETP_RUNA17_09</t>
  </si>
  <si>
    <t>Connaissance Locale de l'Appareil Productif</t>
  </si>
  <si>
    <r>
      <t xml:space="preserve">Rémunérations versées dans l'année - </t>
    </r>
    <r>
      <rPr>
        <b/>
        <sz val="8"/>
        <color indexed="16"/>
        <rFont val="Arial"/>
        <family val="2"/>
      </rPr>
      <t xml:space="preserve">Effectifs salariés employés dans l'année (ETP) dans l'ensemble des établissements </t>
    </r>
  </si>
  <si>
    <t>Définition de la source CLAP (Connaissance locale de l’appareil productif)</t>
  </si>
  <si>
    <t>C’est un système d'information alimenté par différentes sources dont l'objectif est de fournir des statistiques localisées au lieu de travail jusqu'au niveau communal, sur l'emploi salarié et les rémunérations pour les différentes activités des secteurs marchand et non marchand.</t>
  </si>
  <si>
    <t>Le référentiel d'entreprises et d'établissements est constitué à partir du Répertoire national des entreprises et des établissements (Sirene)</t>
  </si>
  <si>
    <t>Les données sur l'emploi salarié résultent d'une mise en cohérence des informations issues de l’exploitation :
 - des DADS (Déclarations Annuelles de Données Sociales) ;</t>
  </si>
  <si>
    <t xml:space="preserve"> - des bordereaux récapitulatifs de cotisations de l’URSSAF (Union pour le Recouvrement de Sécurité Sociale et des Allocations Familiales) ;</t>
  </si>
  <si>
    <t xml:space="preserve"> - des données de la mutualité sociale agricole (MSA) en complément des données des Urssaf pour les secteurs en lien avec l'agriculture (à compter des données relatives à l'exercice 2007) ;</t>
  </si>
  <si>
    <r>
      <t xml:space="preserve"> - du système d'information sur les agents de l'État. 
</t>
    </r>
    <r>
      <rPr>
        <i/>
        <sz val="9"/>
        <rFont val="Arial"/>
        <family val="2"/>
      </rPr>
      <t>Remarque : les données relatives à une année concernent les entreprises et des établissements ayant eu au moins un jour d'activité économique dans l'année considérée, qu'ils soient employeurs ou non.</t>
    </r>
  </si>
  <si>
    <t>Champ couvert par les données</t>
  </si>
  <si>
    <t>Les données présentées ici concernent les établissements  ayant eu au moins un jour d'activité économique en 2009.</t>
  </si>
  <si>
    <t>Sont inclus désormais dans le champ : 
 - les activités agricoles AZ en NA, 2008. 
 - le secteur de l’intérim (APET= 7820Z en NAF rév2) avec ses effectifs permanents (les effectifs missionnaires étant exclus des effectifs au 31/12).  
Sont exclus du champ :</t>
  </si>
  <si>
    <t xml:space="preserve"> - les activités non renseignées
 - les établissements appartenant aux entreprises de catégorie juridique "7150" (Défense) 
 - les activités des ménages en tant qu’employeurs de personnels domestiques ou les activités indifférenciées des ménages en tant que producteurs de biens et services pour usage propre (section T en NAF rév.2).</t>
  </si>
  <si>
    <t/>
  </si>
  <si>
    <t>Secret statistique</t>
  </si>
  <si>
    <t>Certaines variables ont une valeur à blanc pour respecter les règles du secret statistique.</t>
  </si>
  <si>
    <t>Il est donc recommandé d'utiliser les chiffres avec précaution lors d'une constitution de zonage personnalisé.</t>
  </si>
  <si>
    <t>Description des variables</t>
  </si>
  <si>
    <t xml:space="preserve">Activité économique </t>
  </si>
  <si>
    <t xml:space="preserve">Elle est déclinée selon la Nomenclature agrégée - NA, 2008, associée à la NAF rév. 2. Elle se substitue à la nomenclature économique de synthèse (NES) associée à la NAF rév. 1.  </t>
  </si>
  <si>
    <t xml:space="preserve">Sept niveaux d'agrégation spécifiques des postes de la NAF rév. 2 ont été développés pour les besoins de l'analyse économique et la diffusion, tout en favorisant les comparaisons internationales : </t>
  </si>
  <si>
    <t>A 10 : niveau international, regroupement de sections ;
A 21 : sections, niveau standard de l'arborescence de la NAF rév. 2 ;</t>
  </si>
  <si>
    <t>A 17 : niveau français intermédiaire entre les niveaux A 10 et A 38 ; par rapport au niveau des sections (A 21), il détaille l'industrie manufacturière en cinq postes et, inversement, regroupe certaines activités de services ;</t>
  </si>
  <si>
    <t>A 38 : niveau international, intermédiaire entre sections et divisions ;
A 64 : niveau européen, intermédiaire entre les niveaux A 38 et divisions (A 88), provisoire (en cours d'élaboration) ;
A 88 : divisions, niveau standard de l'arborescence de la NAF rév. 2 ;</t>
  </si>
  <si>
    <t>A 129 : niveau français intermédiaire entre les niveaux divisions (A 88) et groupes. Ce niveau comporte une variante en 138 postes (A 138) destinée aux besoins de la comptabilité nationale.</t>
  </si>
  <si>
    <t xml:space="preserve">En outre, pour remplacer les 5 grands secteurs établis à partir de NES, un regroupement "de référence" a été défini pour diffuser les statistiques locales. </t>
  </si>
  <si>
    <t>Ce regroupement comporte les postes suivants :</t>
  </si>
  <si>
    <t>- Agriculture, sylviculture, pêche (AZ),</t>
  </si>
  <si>
    <t xml:space="preserve">- Industrie (BE), </t>
  </si>
  <si>
    <t>- Construction (FZ),</t>
  </si>
  <si>
    <t>- Commerce, transports et services divers (GU),</t>
  </si>
  <si>
    <t>- Administration publique, enseignement, santé et action sociale (OQ).</t>
  </si>
  <si>
    <t xml:space="preserve">La documentation relative à cette nouvelle nomenclature se trouve sur le site de l'Insee à l'adresse suivante : </t>
  </si>
  <si>
    <t>http://www.insee.fr/fr/methodes/default.asp?page=nomenclatures/agregatnaf2008/agregatnaf2008.htm</t>
  </si>
  <si>
    <t>Effectifs salariés employés dans l'année équivalent temps plein</t>
  </si>
  <si>
    <t>Cette notion correspond au volume de travail exprimé en heures et rapporté à un horaire annuel de référence, calculé par entreprise à partir de répartition du nombre d’heures travaillées et en fonction de la taille de l’entreprise.</t>
  </si>
  <si>
    <t>Haut de page</t>
  </si>
  <si>
    <t xml:space="preserve"> </t>
  </si>
  <si>
    <t>Taille de l'établissement</t>
  </si>
  <si>
    <t xml:space="preserve">Il s'agit de la tranche d'effectifs au 31 décembre. </t>
  </si>
  <si>
    <t>La taille est détaillée en 7 tranches :</t>
  </si>
  <si>
    <t>-  établissement sans salarié</t>
  </si>
  <si>
    <t>-  établissement de 1 à 4 salariés</t>
  </si>
  <si>
    <t>-  établissement de 5 à 9 salariés</t>
  </si>
  <si>
    <t>-  établissement de 10 à 14 salariés</t>
  </si>
  <si>
    <t>-  établissement de 15 à 49 salariés</t>
  </si>
  <si>
    <t>-  établissement de 50 salariés ou plus</t>
  </si>
  <si>
    <t xml:space="preserve">Masse salariale (ou Rémunérations brutes) </t>
  </si>
  <si>
    <t>La masse salariale est le cumul des rémunérations brutes des salariés de l’établissement (hors cotisations patronales).</t>
  </si>
  <si>
    <t>Cette notion de masse salariale est utilisée dans les statistiques produites par le système d'information CLAP.</t>
  </si>
  <si>
    <t>Les rémunérations correspondent aux salaires et primes des salariés au cours de l'année d'exercice.</t>
  </si>
  <si>
    <t>Pour les établissements rassemblant à la fois des agents de la fonction publique d'État et des salariés à statut "privé", les rémunérations se cumulent selon les mêmes règles que pour l'effectif au 31 décembre.</t>
  </si>
  <si>
    <t>Remarque : les salaires et traitements en nature, comme les cotisations patronales, ne sont pas compris dans la rémunération brute des salariés. En revanche, les cotisations salariales le sont.</t>
  </si>
  <si>
    <t>France métropolitaine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</si>
</sst>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b/>
      <sz val="11"/>
      <color indexed="20"/>
      <name val="Arial"/>
      <family val="2"/>
    </font>
    <font>
      <b/>
      <sz val="10"/>
      <name val="Arial"/>
      <family val="2"/>
    </font>
    <font>
      <b/>
      <i/>
      <sz val="10"/>
      <color indexed="10"/>
      <name val="Arial"/>
      <family val="2"/>
    </font>
    <font>
      <b/>
      <sz val="11"/>
      <color indexed="61"/>
      <name val="Arial"/>
      <family val="2"/>
    </font>
    <font>
      <b/>
      <sz val="8"/>
      <color indexed="54"/>
      <name val="Calibri"/>
      <family val="2"/>
    </font>
    <font>
      <b/>
      <sz val="11"/>
      <color indexed="54"/>
      <name val="Calibri"/>
      <family val="2"/>
    </font>
    <font>
      <sz val="8"/>
      <color indexed="61"/>
      <name val="MS Sans Serif"/>
      <family val="2"/>
    </font>
    <font>
      <sz val="8"/>
      <color indexed="62"/>
      <name val="MS Sans Serif"/>
      <family val="2"/>
    </font>
    <font>
      <i/>
      <sz val="8"/>
      <name val="Arial"/>
      <family val="2"/>
    </font>
    <font>
      <sz val="10"/>
      <name val="Arial"/>
      <family val="2"/>
    </font>
    <font>
      <u val="single"/>
      <sz val="10"/>
      <color indexed="12"/>
      <name val="Arial"/>
      <family val="2"/>
    </font>
    <font>
      <u val="single"/>
      <sz val="8"/>
      <color indexed="61"/>
      <name val="Arial"/>
      <family val="2"/>
    </font>
    <font>
      <sz val="10"/>
      <name val="MS Sans Serif"/>
      <family val="0"/>
    </font>
    <font>
      <b/>
      <sz val="8"/>
      <color indexed="8"/>
      <name val="Arial"/>
      <family val="2"/>
    </font>
    <font>
      <b/>
      <sz val="8"/>
      <name val="Arial"/>
      <family val="2"/>
    </font>
    <font>
      <sz val="8"/>
      <name val="Arial"/>
      <family val="2"/>
    </font>
    <font>
      <sz val="8"/>
      <color indexed="8"/>
      <name val="Arial"/>
      <family val="2"/>
    </font>
    <font>
      <b/>
      <i/>
      <sz val="10"/>
      <color indexed="12"/>
      <name val="Arial"/>
      <family val="2"/>
    </font>
    <font>
      <sz val="10"/>
      <color indexed="8"/>
      <name val="Arial"/>
      <family val="2"/>
    </font>
    <font>
      <b/>
      <sz val="11"/>
      <color indexed="16"/>
      <name val="Arial"/>
      <family val="2"/>
    </font>
    <font>
      <b/>
      <sz val="9"/>
      <color indexed="16"/>
      <name val="Arial"/>
      <family val="2"/>
    </font>
    <font>
      <b/>
      <sz val="8"/>
      <color indexed="16"/>
      <name val="Arial"/>
      <family val="2"/>
    </font>
    <font>
      <b/>
      <sz val="10"/>
      <color indexed="61"/>
      <name val="Arial"/>
      <family val="2"/>
    </font>
    <font>
      <u val="single"/>
      <sz val="8"/>
      <color indexed="61"/>
      <name val="MS Sans Serif"/>
      <family val="2"/>
    </font>
    <font>
      <b/>
      <sz val="10"/>
      <color indexed="16"/>
      <name val="Arial"/>
      <family val="2"/>
    </font>
    <font>
      <sz val="9"/>
      <name val="Arial"/>
      <family val="2"/>
    </font>
    <font>
      <i/>
      <sz val="9"/>
      <name val="Arial"/>
      <family val="2"/>
    </font>
    <font>
      <u val="single"/>
      <sz val="10"/>
      <color indexed="6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11" fillId="0" borderId="0">
      <alignment/>
      <protection/>
    </xf>
    <xf numFmtId="0" fontId="11" fillId="0" borderId="0">
      <alignment/>
      <protection/>
    </xf>
    <xf numFmtId="0" fontId="14"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79">
    <xf numFmtId="0" fontId="0" fillId="0" borderId="0" xfId="0" applyFont="1" applyAlignment="1">
      <alignment/>
    </xf>
    <xf numFmtId="0" fontId="2" fillId="0" borderId="0" xfId="0" applyFont="1" applyAlignment="1">
      <alignment/>
    </xf>
    <xf numFmtId="0" fontId="0" fillId="0" borderId="0" xfId="0"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left"/>
    </xf>
    <xf numFmtId="0" fontId="9" fillId="0" borderId="0" xfId="0" applyFont="1" applyAlignment="1">
      <alignment/>
    </xf>
    <xf numFmtId="0" fontId="10" fillId="0" borderId="0" xfId="0" applyFont="1" applyAlignment="1">
      <alignment horizontal="left" vertical="center"/>
    </xf>
    <xf numFmtId="0" fontId="10" fillId="0" borderId="0" xfId="53" applyFont="1" applyAlignment="1">
      <alignment vertical="center"/>
      <protection/>
    </xf>
    <xf numFmtId="0" fontId="13" fillId="0" borderId="0" xfId="45" applyFont="1" applyAlignment="1" applyProtection="1">
      <alignment horizontal="center"/>
      <protection/>
    </xf>
    <xf numFmtId="0" fontId="13" fillId="0" borderId="0" xfId="45" applyFont="1" applyAlignment="1" applyProtection="1">
      <alignment/>
      <protection/>
    </xf>
    <xf numFmtId="0" fontId="14" fillId="0" borderId="11" xfId="54" applyBorder="1">
      <alignment/>
      <protection/>
    </xf>
    <xf numFmtId="0" fontId="4" fillId="0" borderId="0" xfId="0" applyFont="1" applyBorder="1" applyAlignment="1">
      <alignment/>
    </xf>
    <xf numFmtId="0" fontId="0" fillId="0" borderId="0" xfId="0" applyBorder="1" applyAlignment="1">
      <alignment/>
    </xf>
    <xf numFmtId="0" fontId="17" fillId="33" borderId="0" xfId="0" applyFont="1" applyFill="1" applyBorder="1" applyAlignment="1">
      <alignment horizontal="center" vertical="center" wrapText="1"/>
    </xf>
    <xf numFmtId="0" fontId="17" fillId="33" borderId="0" xfId="0" applyFont="1" applyFill="1" applyBorder="1" applyAlignment="1">
      <alignment vertical="center" wrapText="1"/>
    </xf>
    <xf numFmtId="0" fontId="17" fillId="33" borderId="10" xfId="0" applyFont="1" applyFill="1" applyBorder="1" applyAlignment="1">
      <alignment horizontal="center" vertical="center" wrapText="1"/>
    </xf>
    <xf numFmtId="0" fontId="16" fillId="33" borderId="0" xfId="0" applyFont="1" applyFill="1" applyBorder="1" applyAlignment="1">
      <alignment horizontal="center" vertical="center"/>
    </xf>
    <xf numFmtId="0" fontId="16" fillId="33" borderId="10" xfId="0" applyFont="1" applyFill="1" applyBorder="1" applyAlignment="1">
      <alignment horizontal="center" vertical="center"/>
    </xf>
    <xf numFmtId="0" fontId="4" fillId="0" borderId="0" xfId="0" applyFont="1" applyAlignment="1">
      <alignment/>
    </xf>
    <xf numFmtId="0" fontId="15" fillId="34" borderId="0" xfId="0" applyFont="1" applyFill="1" applyBorder="1" applyAlignment="1">
      <alignment horizontal="center" vertical="center" wrapText="1"/>
    </xf>
    <xf numFmtId="0" fontId="16" fillId="34" borderId="12" xfId="0" applyFont="1" applyFill="1" applyBorder="1" applyAlignment="1">
      <alignment horizontal="center"/>
    </xf>
    <xf numFmtId="0" fontId="16" fillId="34" borderId="13" xfId="0" applyFont="1" applyFill="1" applyBorder="1" applyAlignment="1">
      <alignment horizontal="center"/>
    </xf>
    <xf numFmtId="0" fontId="16" fillId="34" borderId="0" xfId="0" applyFont="1" applyFill="1" applyBorder="1" applyAlignment="1">
      <alignment horizontal="center"/>
    </xf>
    <xf numFmtId="0" fontId="16" fillId="34" borderId="10" xfId="0" applyFont="1" applyFill="1" applyBorder="1" applyAlignment="1">
      <alignment horizontal="center"/>
    </xf>
    <xf numFmtId="3" fontId="17" fillId="0" borderId="12" xfId="0" applyNumberFormat="1" applyFont="1" applyFill="1" applyBorder="1" applyAlignment="1">
      <alignment/>
    </xf>
    <xf numFmtId="3" fontId="17" fillId="0" borderId="0" xfId="54" applyNumberFormat="1" applyFont="1" applyFill="1" applyBorder="1">
      <alignment/>
      <protection/>
    </xf>
    <xf numFmtId="3" fontId="17" fillId="0" borderId="10" xfId="54" applyNumberFormat="1" applyFont="1" applyFill="1" applyBorder="1">
      <alignment/>
      <protection/>
    </xf>
    <xf numFmtId="3" fontId="4" fillId="0" borderId="0" xfId="0" applyNumberFormat="1" applyFont="1" applyAlignment="1">
      <alignment/>
    </xf>
    <xf numFmtId="49" fontId="17" fillId="0" borderId="0" xfId="0" applyNumberFormat="1" applyFont="1" applyFill="1" applyAlignment="1">
      <alignment/>
    </xf>
    <xf numFmtId="0" fontId="0" fillId="0" borderId="0" xfId="0" applyFill="1" applyAlignment="1">
      <alignment/>
    </xf>
    <xf numFmtId="0" fontId="19" fillId="0" borderId="0" xfId="0" applyFont="1" applyAlignment="1">
      <alignment/>
    </xf>
    <xf numFmtId="0" fontId="16" fillId="34" borderId="10" xfId="0" applyNumberFormat="1" applyFont="1" applyFill="1" applyBorder="1" applyAlignment="1">
      <alignment/>
    </xf>
    <xf numFmtId="3" fontId="18" fillId="34" borderId="12" xfId="0" applyNumberFormat="1" applyFont="1" applyFill="1" applyBorder="1" applyAlignment="1">
      <alignment/>
    </xf>
    <xf numFmtId="3" fontId="19" fillId="0" borderId="0" xfId="0" applyNumberFormat="1" applyFont="1" applyAlignment="1">
      <alignment/>
    </xf>
    <xf numFmtId="0" fontId="16" fillId="0" borderId="0" xfId="0" applyNumberFormat="1" applyFont="1" applyFill="1" applyAlignment="1">
      <alignment/>
    </xf>
    <xf numFmtId="3" fontId="18" fillId="0" borderId="0" xfId="0" applyNumberFormat="1" applyFont="1" applyAlignment="1">
      <alignment/>
    </xf>
    <xf numFmtId="0" fontId="20" fillId="0" borderId="0" xfId="0" applyFont="1" applyAlignment="1">
      <alignment/>
    </xf>
    <xf numFmtId="1" fontId="20"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3" fontId="17" fillId="0" borderId="12" xfId="0" applyNumberFormat="1" applyFont="1" applyBorder="1" applyAlignment="1">
      <alignment/>
    </xf>
    <xf numFmtId="3" fontId="17" fillId="0" borderId="10" xfId="0" applyNumberFormat="1" applyFont="1" applyBorder="1" applyAlignment="1">
      <alignment/>
    </xf>
    <xf numFmtId="49" fontId="17" fillId="0" borderId="0" xfId="0" applyNumberFormat="1" applyFont="1" applyAlignment="1">
      <alignment/>
    </xf>
    <xf numFmtId="0" fontId="16" fillId="0" borderId="0" xfId="0" applyNumberFormat="1" applyFont="1" applyAlignment="1">
      <alignment/>
    </xf>
    <xf numFmtId="0" fontId="16" fillId="34" borderId="0" xfId="0" applyNumberFormat="1" applyFont="1" applyFill="1" applyAlignment="1">
      <alignment/>
    </xf>
    <xf numFmtId="3" fontId="17" fillId="34" borderId="12" xfId="0" applyNumberFormat="1" applyFont="1" applyFill="1" applyBorder="1" applyAlignment="1">
      <alignment/>
    </xf>
    <xf numFmtId="3" fontId="0" fillId="0" borderId="0" xfId="0" applyNumberFormat="1" applyAlignment="1">
      <alignment/>
    </xf>
    <xf numFmtId="0" fontId="21" fillId="0" borderId="0" xfId="52" applyFont="1" applyAlignment="1">
      <alignment vertical="center"/>
      <protection/>
    </xf>
    <xf numFmtId="0" fontId="22" fillId="0" borderId="0" xfId="52" applyFont="1" applyAlignment="1">
      <alignment vertical="center"/>
      <protection/>
    </xf>
    <xf numFmtId="0" fontId="24" fillId="0" borderId="0" xfId="52" applyFont="1" applyAlignment="1">
      <alignment vertical="center"/>
      <protection/>
    </xf>
    <xf numFmtId="0" fontId="25" fillId="0" borderId="0" xfId="46" applyFont="1" applyAlignment="1">
      <alignment/>
    </xf>
    <xf numFmtId="0" fontId="26" fillId="0" borderId="0" xfId="0" applyFont="1" applyAlignment="1">
      <alignment wrapText="1"/>
    </xf>
    <xf numFmtId="0" fontId="0" fillId="0" borderId="0" xfId="0" applyAlignment="1">
      <alignment wrapText="1"/>
    </xf>
    <xf numFmtId="0" fontId="27" fillId="0" borderId="0" xfId="0" applyFont="1" applyBorder="1" applyAlignment="1">
      <alignment wrapText="1"/>
    </xf>
    <xf numFmtId="0" fontId="27" fillId="0" borderId="0" xfId="0" applyFont="1" applyAlignment="1">
      <alignment wrapText="1"/>
    </xf>
    <xf numFmtId="0" fontId="27" fillId="0" borderId="0" xfId="0" applyFont="1" applyAlignment="1" quotePrefix="1">
      <alignment wrapText="1"/>
    </xf>
    <xf numFmtId="0" fontId="27" fillId="0" borderId="0" xfId="0" applyFont="1" applyAlignment="1">
      <alignment/>
    </xf>
    <xf numFmtId="0" fontId="24" fillId="0" borderId="0" xfId="0" applyFont="1" applyAlignment="1">
      <alignment wrapText="1"/>
    </xf>
    <xf numFmtId="0" fontId="29" fillId="0" borderId="0" xfId="46" applyFont="1" applyAlignment="1">
      <alignment/>
    </xf>
    <xf numFmtId="0" fontId="29" fillId="0" borderId="0" xfId="45" applyFont="1" applyAlignment="1" applyProtection="1">
      <alignment horizontal="right"/>
      <protection/>
    </xf>
    <xf numFmtId="49" fontId="27" fillId="0" borderId="0" xfId="0" applyNumberFormat="1" applyFont="1" applyAlignment="1">
      <alignment wrapText="1"/>
    </xf>
    <xf numFmtId="0" fontId="28" fillId="0" borderId="0" xfId="0" applyFont="1" applyAlignment="1">
      <alignment wrapText="1"/>
    </xf>
    <xf numFmtId="0" fontId="15" fillId="33" borderId="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6" fillId="33" borderId="14"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7" fillId="33" borderId="13" xfId="0" applyFont="1" applyFill="1" applyBorder="1" applyAlignment="1">
      <alignment horizontal="center" vertical="center"/>
    </xf>
    <xf numFmtId="0" fontId="11" fillId="0" borderId="13" xfId="0" applyFont="1" applyBorder="1" applyAlignment="1">
      <alignment horizontal="center" vertical="center"/>
    </xf>
    <xf numFmtId="0" fontId="17"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11" fillId="0" borderId="0" xfId="0" applyFont="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_Classeur1" xfId="46"/>
    <cellStyle name="Comma" xfId="47"/>
    <cellStyle name="Comma [0]" xfId="48"/>
    <cellStyle name="Currency" xfId="49"/>
    <cellStyle name="Currency [0]" xfId="50"/>
    <cellStyle name="Neutre" xfId="51"/>
    <cellStyle name="Normal_ClassRef" xfId="52"/>
    <cellStyle name="Normal_ClassRef_RF" xfId="53"/>
    <cellStyle name="Normal_REG REM_NA17"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3">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insee.fr/fr/methodes/default.asp?page=nomenclatures/agregatnaf2008/agregatnaf2008.htm" TargetMode="External" /></Relationships>
</file>

<file path=xl/worksheets/sheet1.xml><?xml version="1.0" encoding="utf-8"?>
<worksheet xmlns="http://schemas.openxmlformats.org/spreadsheetml/2006/main" xmlns:r="http://schemas.openxmlformats.org/officeDocument/2006/relationships">
  <dimension ref="A1:T2380"/>
  <sheetViews>
    <sheetView zoomScalePageLayoutView="0" workbookViewId="0" topLeftCell="A1">
      <selection activeCell="A1" sqref="A1"/>
    </sheetView>
  </sheetViews>
  <sheetFormatPr defaultColWidth="11.421875" defaultRowHeight="15"/>
  <cols>
    <col min="2" max="2" width="20.28125" style="0" customWidth="1"/>
    <col min="3" max="3" width="15.7109375" style="43" customWidth="1"/>
    <col min="4" max="18" width="15.7109375" style="0" customWidth="1"/>
    <col min="19" max="19" width="17.421875" style="0" bestFit="1" customWidth="1"/>
    <col min="20" max="20" width="12.7109375" style="5" bestFit="1" customWidth="1"/>
  </cols>
  <sheetData>
    <row r="1" spans="1:11" ht="15">
      <c r="A1" s="1" t="s">
        <v>0</v>
      </c>
      <c r="B1" s="2"/>
      <c r="C1" s="2"/>
      <c r="D1" s="2"/>
      <c r="E1" s="2"/>
      <c r="F1" s="2"/>
      <c r="G1" s="3"/>
      <c r="K1" s="4"/>
    </row>
    <row r="2" spans="1:11" ht="15">
      <c r="A2" s="6" t="s">
        <v>1</v>
      </c>
      <c r="B2" s="2"/>
      <c r="C2"/>
      <c r="D2" s="7"/>
      <c r="E2" s="8"/>
      <c r="F2" s="8"/>
      <c r="G2" s="8"/>
      <c r="K2" s="4"/>
    </row>
    <row r="3" spans="1:11" ht="15">
      <c r="A3" s="9" t="s">
        <v>2</v>
      </c>
      <c r="B3" s="2"/>
      <c r="C3"/>
      <c r="D3" s="7"/>
      <c r="E3" s="10"/>
      <c r="F3" s="8"/>
      <c r="G3" s="8"/>
      <c r="K3" s="4"/>
    </row>
    <row r="4" spans="1:11" ht="15">
      <c r="A4" s="11" t="s">
        <v>3</v>
      </c>
      <c r="B4" s="12"/>
      <c r="C4" s="12"/>
      <c r="D4" s="12"/>
      <c r="E4" s="8"/>
      <c r="F4" s="8"/>
      <c r="G4" s="8"/>
      <c r="K4" s="4"/>
    </row>
    <row r="5" spans="1:20" s="17" customFormat="1" ht="17.25" customHeight="1">
      <c r="A5" s="13" t="s">
        <v>4</v>
      </c>
      <c r="B5" s="14" t="s">
        <v>5</v>
      </c>
      <c r="C5"/>
      <c r="D5" s="15"/>
      <c r="E5" s="15"/>
      <c r="F5" s="15"/>
      <c r="G5" s="15"/>
      <c r="H5" s="15"/>
      <c r="I5" s="15"/>
      <c r="J5" s="15"/>
      <c r="K5" s="15"/>
      <c r="L5" s="15"/>
      <c r="M5" s="15"/>
      <c r="N5" s="15"/>
      <c r="O5" s="15"/>
      <c r="P5" s="15"/>
      <c r="Q5" s="15"/>
      <c r="R5" s="15"/>
      <c r="S5" s="15"/>
      <c r="T5" s="16"/>
    </row>
    <row r="6" spans="1:19" ht="18" customHeight="1">
      <c r="A6" s="67" t="s">
        <v>6</v>
      </c>
      <c r="B6" s="68" t="s">
        <v>7</v>
      </c>
      <c r="C6" s="69" t="s">
        <v>8</v>
      </c>
      <c r="D6" s="70"/>
      <c r="E6" s="70"/>
      <c r="F6" s="70"/>
      <c r="G6" s="70"/>
      <c r="H6" s="70"/>
      <c r="I6" s="70"/>
      <c r="J6" s="70"/>
      <c r="K6" s="70"/>
      <c r="L6" s="70"/>
      <c r="M6" s="70"/>
      <c r="N6" s="70"/>
      <c r="O6" s="70"/>
      <c r="P6" s="70"/>
      <c r="Q6" s="70"/>
      <c r="R6" s="70"/>
      <c r="S6" s="71"/>
    </row>
    <row r="7" spans="1:19" ht="78.75">
      <c r="A7" s="67"/>
      <c r="B7" s="68"/>
      <c r="C7" s="72" t="s">
        <v>9</v>
      </c>
      <c r="D7" s="18" t="s">
        <v>10</v>
      </c>
      <c r="E7" s="18" t="s">
        <v>11</v>
      </c>
      <c r="F7" s="18" t="s">
        <v>12</v>
      </c>
      <c r="G7" s="18" t="s">
        <v>13</v>
      </c>
      <c r="H7" s="18" t="s">
        <v>14</v>
      </c>
      <c r="I7" s="19" t="s">
        <v>15</v>
      </c>
      <c r="J7" s="18" t="s">
        <v>16</v>
      </c>
      <c r="K7" s="18" t="s">
        <v>17</v>
      </c>
      <c r="L7" s="18" t="s">
        <v>18</v>
      </c>
      <c r="M7" s="18" t="s">
        <v>19</v>
      </c>
      <c r="N7" s="18" t="s">
        <v>20</v>
      </c>
      <c r="O7" s="18" t="s">
        <v>21</v>
      </c>
      <c r="P7" s="18" t="s">
        <v>22</v>
      </c>
      <c r="Q7" s="18" t="s">
        <v>23</v>
      </c>
      <c r="R7" s="18" t="s">
        <v>24</v>
      </c>
      <c r="S7" s="20" t="s">
        <v>25</v>
      </c>
    </row>
    <row r="8" spans="1:20" s="2" customFormat="1" ht="15">
      <c r="A8" s="67"/>
      <c r="B8" s="68"/>
      <c r="C8" s="73"/>
      <c r="D8" s="21"/>
      <c r="E8" s="21"/>
      <c r="F8" s="21"/>
      <c r="G8" s="21"/>
      <c r="H8" s="21"/>
      <c r="I8" s="21"/>
      <c r="J8" s="21"/>
      <c r="K8" s="21"/>
      <c r="L8" s="21"/>
      <c r="M8" s="21"/>
      <c r="N8" s="21"/>
      <c r="O8" s="21"/>
      <c r="P8" s="21"/>
      <c r="Q8" s="21"/>
      <c r="R8" s="21"/>
      <c r="S8" s="22"/>
      <c r="T8" s="23"/>
    </row>
    <row r="9" spans="1:19" ht="15">
      <c r="A9" s="24" t="s">
        <v>26</v>
      </c>
      <c r="B9" s="24" t="s">
        <v>27</v>
      </c>
      <c r="C9" s="25" t="s">
        <v>28</v>
      </c>
      <c r="D9" s="26" t="s">
        <v>29</v>
      </c>
      <c r="E9" s="27" t="s">
        <v>30</v>
      </c>
      <c r="F9" s="27" t="s">
        <v>31</v>
      </c>
      <c r="G9" s="27" t="s">
        <v>32</v>
      </c>
      <c r="H9" s="27" t="s">
        <v>33</v>
      </c>
      <c r="I9" s="27" t="s">
        <v>34</v>
      </c>
      <c r="J9" s="27" t="s">
        <v>35</v>
      </c>
      <c r="K9" s="27" t="s">
        <v>36</v>
      </c>
      <c r="L9" s="27" t="s">
        <v>37</v>
      </c>
      <c r="M9" s="27" t="s">
        <v>38</v>
      </c>
      <c r="N9" s="27" t="s">
        <v>39</v>
      </c>
      <c r="O9" s="27" t="s">
        <v>40</v>
      </c>
      <c r="P9" s="27" t="s">
        <v>41</v>
      </c>
      <c r="Q9" s="27" t="s">
        <v>42</v>
      </c>
      <c r="R9" s="27" t="s">
        <v>43</v>
      </c>
      <c r="S9" s="28" t="s">
        <v>44</v>
      </c>
    </row>
    <row r="10" spans="1:20" ht="15">
      <c r="A10" s="33" t="s">
        <v>45</v>
      </c>
      <c r="B10" s="33" t="s">
        <v>46</v>
      </c>
      <c r="C10" s="29">
        <v>199690420047</v>
      </c>
      <c r="D10" s="30">
        <v>146739391</v>
      </c>
      <c r="E10" s="30">
        <v>3753255179</v>
      </c>
      <c r="F10" s="30">
        <v>1395893817</v>
      </c>
      <c r="G10" s="30">
        <v>4259734776</v>
      </c>
      <c r="H10" s="30">
        <v>4001841182</v>
      </c>
      <c r="I10" s="30">
        <v>8698030883</v>
      </c>
      <c r="J10" s="30">
        <v>8299127666</v>
      </c>
      <c r="K10" s="30">
        <v>22858818616</v>
      </c>
      <c r="L10" s="30">
        <v>12836474600</v>
      </c>
      <c r="M10" s="30">
        <v>5756816441</v>
      </c>
      <c r="N10" s="30">
        <v>18901711307</v>
      </c>
      <c r="O10" s="30">
        <v>19155939702</v>
      </c>
      <c r="P10" s="30">
        <v>2901607957</v>
      </c>
      <c r="Q10" s="30">
        <v>36464076184</v>
      </c>
      <c r="R10" s="30">
        <v>43607441865</v>
      </c>
      <c r="S10" s="31">
        <v>6652910481</v>
      </c>
      <c r="T10" s="32"/>
    </row>
    <row r="11" spans="1:20" ht="15">
      <c r="A11" s="33" t="s">
        <v>47</v>
      </c>
      <c r="B11" s="33" t="s">
        <v>48</v>
      </c>
      <c r="C11" s="29">
        <v>11474057981</v>
      </c>
      <c r="D11" s="30">
        <v>301993338</v>
      </c>
      <c r="E11" s="30">
        <v>263779655</v>
      </c>
      <c r="F11" s="30">
        <v>548866026</v>
      </c>
      <c r="G11" s="30">
        <v>279284487</v>
      </c>
      <c r="H11" s="30">
        <v>123678104</v>
      </c>
      <c r="I11" s="30">
        <v>1548916133</v>
      </c>
      <c r="J11" s="30">
        <v>664424659</v>
      </c>
      <c r="K11" s="30">
        <v>1398297038</v>
      </c>
      <c r="L11" s="30">
        <v>722309994</v>
      </c>
      <c r="M11" s="30">
        <v>225892206</v>
      </c>
      <c r="N11" s="30">
        <v>137809735</v>
      </c>
      <c r="O11" s="30">
        <v>406081888</v>
      </c>
      <c r="P11" s="30">
        <v>110358860</v>
      </c>
      <c r="Q11" s="30">
        <v>936422619</v>
      </c>
      <c r="R11" s="30">
        <v>3542069019</v>
      </c>
      <c r="S11" s="31">
        <v>263874220</v>
      </c>
      <c r="T11" s="32"/>
    </row>
    <row r="12" spans="1:20" ht="15">
      <c r="A12" s="33" t="s">
        <v>49</v>
      </c>
      <c r="B12" s="33" t="s">
        <v>50</v>
      </c>
      <c r="C12" s="29">
        <v>15070452042</v>
      </c>
      <c r="D12" s="30">
        <v>200918411</v>
      </c>
      <c r="E12" s="30">
        <v>248272250</v>
      </c>
      <c r="F12" s="30">
        <v>476386475</v>
      </c>
      <c r="G12" s="30">
        <v>486475704</v>
      </c>
      <c r="H12" s="30">
        <v>275551483</v>
      </c>
      <c r="I12" s="30">
        <v>2159289408</v>
      </c>
      <c r="J12" s="30">
        <v>865241984</v>
      </c>
      <c r="K12" s="30">
        <v>1877538077</v>
      </c>
      <c r="L12" s="30">
        <v>994200987</v>
      </c>
      <c r="M12" s="30">
        <v>292450819</v>
      </c>
      <c r="N12" s="30">
        <v>181145335</v>
      </c>
      <c r="O12" s="30">
        <v>478750764</v>
      </c>
      <c r="P12" s="30">
        <v>133189834</v>
      </c>
      <c r="Q12" s="30">
        <v>1281717296</v>
      </c>
      <c r="R12" s="30">
        <v>4738992129</v>
      </c>
      <c r="S12" s="31">
        <v>380331086</v>
      </c>
      <c r="T12" s="32"/>
    </row>
    <row r="13" spans="1:20" ht="15">
      <c r="A13" s="33" t="s">
        <v>51</v>
      </c>
      <c r="B13" s="33" t="s">
        <v>52</v>
      </c>
      <c r="C13" s="29">
        <v>16947283429</v>
      </c>
      <c r="D13" s="30">
        <v>101604898</v>
      </c>
      <c r="E13" s="30">
        <v>615085335</v>
      </c>
      <c r="F13" s="30">
        <v>337992541</v>
      </c>
      <c r="G13" s="30">
        <v>604532296</v>
      </c>
      <c r="H13" s="30">
        <v>510029029</v>
      </c>
      <c r="I13" s="30">
        <v>2277429814</v>
      </c>
      <c r="J13" s="30">
        <v>1101868354</v>
      </c>
      <c r="K13" s="30">
        <v>1779993731</v>
      </c>
      <c r="L13" s="30">
        <v>1388688147</v>
      </c>
      <c r="M13" s="30">
        <v>301371614</v>
      </c>
      <c r="N13" s="30">
        <v>242350261</v>
      </c>
      <c r="O13" s="30">
        <v>655447343</v>
      </c>
      <c r="P13" s="30">
        <v>169196556</v>
      </c>
      <c r="Q13" s="30">
        <v>1679895139</v>
      </c>
      <c r="R13" s="30">
        <v>4770368977</v>
      </c>
      <c r="S13" s="31">
        <v>411429394</v>
      </c>
      <c r="T13" s="32"/>
    </row>
    <row r="14" spans="1:20" s="34" customFormat="1" ht="15">
      <c r="A14" s="33" t="s">
        <v>53</v>
      </c>
      <c r="B14" s="33" t="s">
        <v>54</v>
      </c>
      <c r="C14" s="29">
        <v>22040985547</v>
      </c>
      <c r="D14" s="30">
        <v>258256237</v>
      </c>
      <c r="E14" s="30">
        <v>650557105</v>
      </c>
      <c r="F14" s="30">
        <v>499773021</v>
      </c>
      <c r="G14" s="30">
        <v>951266910</v>
      </c>
      <c r="H14" s="30">
        <v>469653266</v>
      </c>
      <c r="I14" s="30">
        <v>2684730762</v>
      </c>
      <c r="J14" s="30">
        <v>1414630640</v>
      </c>
      <c r="K14" s="30">
        <v>2658054596</v>
      </c>
      <c r="L14" s="30">
        <v>1337989184</v>
      </c>
      <c r="M14" s="30">
        <v>478801173</v>
      </c>
      <c r="N14" s="30">
        <v>515460395</v>
      </c>
      <c r="O14" s="30">
        <v>990115510</v>
      </c>
      <c r="P14" s="30">
        <v>182220633</v>
      </c>
      <c r="Q14" s="30">
        <v>2147791403</v>
      </c>
      <c r="R14" s="30">
        <v>6287895398</v>
      </c>
      <c r="S14" s="31">
        <v>513789314</v>
      </c>
      <c r="T14" s="32"/>
    </row>
    <row r="15" spans="1:20" ht="15">
      <c r="A15" s="33" t="s">
        <v>55</v>
      </c>
      <c r="B15" s="33" t="s">
        <v>56</v>
      </c>
      <c r="C15" s="29">
        <v>12090854134</v>
      </c>
      <c r="D15" s="30">
        <v>192007174</v>
      </c>
      <c r="E15" s="30">
        <v>226908470</v>
      </c>
      <c r="F15" s="30">
        <v>499340835</v>
      </c>
      <c r="G15" s="30">
        <v>262783570</v>
      </c>
      <c r="H15" s="30">
        <v>442693107</v>
      </c>
      <c r="I15" s="30">
        <v>1131272334</v>
      </c>
      <c r="J15" s="30">
        <v>820163772</v>
      </c>
      <c r="K15" s="30">
        <v>1517531294</v>
      </c>
      <c r="L15" s="30">
        <v>588311605</v>
      </c>
      <c r="M15" s="30">
        <v>330827600</v>
      </c>
      <c r="N15" s="30">
        <v>167093014</v>
      </c>
      <c r="O15" s="30">
        <v>435328913</v>
      </c>
      <c r="P15" s="30">
        <v>111746968</v>
      </c>
      <c r="Q15" s="30">
        <v>1053345378</v>
      </c>
      <c r="R15" s="30">
        <v>3950920652</v>
      </c>
      <c r="S15" s="31">
        <v>360579448</v>
      </c>
      <c r="T15" s="32"/>
    </row>
    <row r="16" spans="1:20" ht="15">
      <c r="A16" s="33" t="s">
        <v>57</v>
      </c>
      <c r="B16" s="33" t="s">
        <v>58</v>
      </c>
      <c r="C16" s="29">
        <v>14060310046</v>
      </c>
      <c r="D16" s="30">
        <v>231434299</v>
      </c>
      <c r="E16" s="30">
        <v>250701938</v>
      </c>
      <c r="F16" s="30">
        <v>369637681</v>
      </c>
      <c r="G16" s="30">
        <v>586507086</v>
      </c>
      <c r="H16" s="30">
        <v>199283417</v>
      </c>
      <c r="I16" s="30">
        <v>1712533907</v>
      </c>
      <c r="J16" s="30">
        <v>834838650</v>
      </c>
      <c r="K16" s="30">
        <v>1809434763</v>
      </c>
      <c r="L16" s="30">
        <v>933423675</v>
      </c>
      <c r="M16" s="30">
        <v>327368134</v>
      </c>
      <c r="N16" s="30">
        <v>192996797</v>
      </c>
      <c r="O16" s="30">
        <v>493089156</v>
      </c>
      <c r="P16" s="30">
        <v>115712943</v>
      </c>
      <c r="Q16" s="30">
        <v>1188224205</v>
      </c>
      <c r="R16" s="30">
        <v>4446675750</v>
      </c>
      <c r="S16" s="31">
        <v>368447645</v>
      </c>
      <c r="T16" s="32"/>
    </row>
    <row r="17" spans="1:20" ht="15">
      <c r="A17" s="33" t="s">
        <v>59</v>
      </c>
      <c r="B17" s="33" t="s">
        <v>60</v>
      </c>
      <c r="C17" s="29">
        <v>35295133627</v>
      </c>
      <c r="D17" s="30">
        <v>178982176</v>
      </c>
      <c r="E17" s="30">
        <v>743362079</v>
      </c>
      <c r="F17" s="30">
        <v>999283298</v>
      </c>
      <c r="G17" s="30">
        <v>525696163</v>
      </c>
      <c r="H17" s="30">
        <v>1027432813</v>
      </c>
      <c r="I17" s="30">
        <v>3609197386</v>
      </c>
      <c r="J17" s="30">
        <v>2099849809</v>
      </c>
      <c r="K17" s="30">
        <v>4411186499</v>
      </c>
      <c r="L17" s="30">
        <v>2141637847</v>
      </c>
      <c r="M17" s="30">
        <v>665705766</v>
      </c>
      <c r="N17" s="30">
        <v>823689361</v>
      </c>
      <c r="O17" s="30">
        <v>1704045317</v>
      </c>
      <c r="P17" s="30">
        <v>327613937</v>
      </c>
      <c r="Q17" s="30">
        <v>3929334705</v>
      </c>
      <c r="R17" s="30">
        <v>11258829870</v>
      </c>
      <c r="S17" s="31">
        <v>849286601</v>
      </c>
      <c r="T17" s="32"/>
    </row>
    <row r="18" spans="1:20" ht="15">
      <c r="A18" s="33" t="s">
        <v>61</v>
      </c>
      <c r="B18" s="33" t="s">
        <v>62</v>
      </c>
      <c r="C18" s="29">
        <v>18879293964</v>
      </c>
      <c r="D18" s="30">
        <v>120900735</v>
      </c>
      <c r="E18" s="30">
        <v>531242498</v>
      </c>
      <c r="F18" s="30">
        <v>449453860</v>
      </c>
      <c r="G18" s="30">
        <v>469792009</v>
      </c>
      <c r="H18" s="30">
        <v>470202247</v>
      </c>
      <c r="I18" s="30">
        <v>2278526526</v>
      </c>
      <c r="J18" s="30">
        <v>1157930906</v>
      </c>
      <c r="K18" s="30">
        <v>2253812498</v>
      </c>
      <c r="L18" s="30">
        <v>1150838213</v>
      </c>
      <c r="M18" s="30">
        <v>397420472</v>
      </c>
      <c r="N18" s="30">
        <v>341007223</v>
      </c>
      <c r="O18" s="30">
        <v>676903228</v>
      </c>
      <c r="P18" s="30">
        <v>151942192</v>
      </c>
      <c r="Q18" s="30">
        <v>1622674848</v>
      </c>
      <c r="R18" s="30">
        <v>6341459445</v>
      </c>
      <c r="S18" s="31">
        <v>465187064</v>
      </c>
      <c r="T18" s="32"/>
    </row>
    <row r="19" spans="1:20" ht="15">
      <c r="A19" s="33" t="s">
        <v>63</v>
      </c>
      <c r="B19" s="33" t="s">
        <v>64</v>
      </c>
      <c r="C19" s="29">
        <v>18712548983</v>
      </c>
      <c r="D19" s="30">
        <v>115486016</v>
      </c>
      <c r="E19" s="30">
        <v>404182657</v>
      </c>
      <c r="F19" s="30">
        <v>640655843</v>
      </c>
      <c r="G19" s="30">
        <v>1014483193</v>
      </c>
      <c r="H19" s="30">
        <v>531483212</v>
      </c>
      <c r="I19" s="30">
        <v>1967349888</v>
      </c>
      <c r="J19" s="30">
        <v>1146781632</v>
      </c>
      <c r="K19" s="30">
        <v>2601400385</v>
      </c>
      <c r="L19" s="30">
        <v>990698311</v>
      </c>
      <c r="M19" s="30">
        <v>495352076</v>
      </c>
      <c r="N19" s="30">
        <v>430429178</v>
      </c>
      <c r="O19" s="30">
        <v>873985975</v>
      </c>
      <c r="P19" s="30">
        <v>137601029</v>
      </c>
      <c r="Q19" s="30">
        <v>1793435534</v>
      </c>
      <c r="R19" s="30">
        <v>5131155250</v>
      </c>
      <c r="S19" s="31">
        <v>438068804</v>
      </c>
      <c r="T19" s="32"/>
    </row>
    <row r="20" spans="1:20" ht="15">
      <c r="A20" s="33" t="s">
        <v>65</v>
      </c>
      <c r="B20" s="33" t="s">
        <v>66</v>
      </c>
      <c r="C20" s="29">
        <v>9738211935</v>
      </c>
      <c r="D20" s="30">
        <v>61863557</v>
      </c>
      <c r="E20" s="30">
        <v>132194291</v>
      </c>
      <c r="F20" s="30">
        <v>239838882</v>
      </c>
      <c r="G20" s="30">
        <v>458289209</v>
      </c>
      <c r="H20" s="30">
        <v>773700958</v>
      </c>
      <c r="I20" s="30">
        <v>1249807277</v>
      </c>
      <c r="J20" s="30">
        <v>527024224</v>
      </c>
      <c r="K20" s="30">
        <v>1040775179</v>
      </c>
      <c r="L20" s="30">
        <v>472523478</v>
      </c>
      <c r="M20" s="30">
        <v>170339040</v>
      </c>
      <c r="N20" s="30">
        <v>118593140</v>
      </c>
      <c r="O20" s="30">
        <v>328014735</v>
      </c>
      <c r="P20" s="30">
        <v>74915875</v>
      </c>
      <c r="Q20" s="30">
        <v>811153435</v>
      </c>
      <c r="R20" s="30">
        <v>3023265134</v>
      </c>
      <c r="S20" s="31">
        <v>255913521</v>
      </c>
      <c r="T20" s="32"/>
    </row>
    <row r="21" spans="1:20" ht="15">
      <c r="A21" s="33" t="s">
        <v>67</v>
      </c>
      <c r="B21" s="33" t="s">
        <v>68</v>
      </c>
      <c r="C21" s="29">
        <v>32571906263</v>
      </c>
      <c r="D21" s="30">
        <v>498740310</v>
      </c>
      <c r="E21" s="30">
        <v>573746892</v>
      </c>
      <c r="F21" s="30">
        <v>1419354916</v>
      </c>
      <c r="G21" s="30">
        <v>1195094744</v>
      </c>
      <c r="H21" s="30">
        <v>870966805</v>
      </c>
      <c r="I21" s="30">
        <v>3195790448</v>
      </c>
      <c r="J21" s="30">
        <v>2183754009</v>
      </c>
      <c r="K21" s="30">
        <v>4074877936</v>
      </c>
      <c r="L21" s="30">
        <v>1843717558</v>
      </c>
      <c r="M21" s="30">
        <v>689346248</v>
      </c>
      <c r="N21" s="30">
        <v>907800738</v>
      </c>
      <c r="O21" s="30">
        <v>1654113107</v>
      </c>
      <c r="P21" s="30">
        <v>288003019</v>
      </c>
      <c r="Q21" s="30">
        <v>3402674121</v>
      </c>
      <c r="R21" s="30">
        <v>8926658797</v>
      </c>
      <c r="S21" s="31">
        <v>847266615</v>
      </c>
      <c r="T21" s="32"/>
    </row>
    <row r="22" spans="1:20" ht="15">
      <c r="A22" s="33" t="s">
        <v>69</v>
      </c>
      <c r="B22" s="33" t="s">
        <v>70</v>
      </c>
      <c r="C22" s="29">
        <v>26814006041</v>
      </c>
      <c r="D22" s="30">
        <v>454011030</v>
      </c>
      <c r="E22" s="30">
        <v>394774519</v>
      </c>
      <c r="F22" s="30">
        <v>1696231876</v>
      </c>
      <c r="G22" s="30">
        <v>621151401</v>
      </c>
      <c r="H22" s="30">
        <v>398316418</v>
      </c>
      <c r="I22" s="30">
        <v>1809061708</v>
      </c>
      <c r="J22" s="30">
        <v>1766983650</v>
      </c>
      <c r="K22" s="30">
        <v>3398671332</v>
      </c>
      <c r="L22" s="30">
        <v>1555696362</v>
      </c>
      <c r="M22" s="30">
        <v>713256688</v>
      </c>
      <c r="N22" s="30">
        <v>983052675</v>
      </c>
      <c r="O22" s="30">
        <v>1058520680</v>
      </c>
      <c r="P22" s="30">
        <v>211707509</v>
      </c>
      <c r="Q22" s="30">
        <v>2701861392</v>
      </c>
      <c r="R22" s="30">
        <v>8306973263</v>
      </c>
      <c r="S22" s="31">
        <v>743735538</v>
      </c>
      <c r="T22" s="32"/>
    </row>
    <row r="23" spans="1:20" ht="15">
      <c r="A23" s="33" t="s">
        <v>71</v>
      </c>
      <c r="B23" s="33" t="s">
        <v>72</v>
      </c>
      <c r="C23" s="29">
        <v>13960313330</v>
      </c>
      <c r="D23" s="30">
        <v>247252018</v>
      </c>
      <c r="E23" s="30">
        <v>297105380</v>
      </c>
      <c r="F23" s="30">
        <v>416704771</v>
      </c>
      <c r="G23" s="30">
        <v>445329727</v>
      </c>
      <c r="H23" s="30">
        <v>347291323</v>
      </c>
      <c r="I23" s="30">
        <v>1155995311</v>
      </c>
      <c r="J23" s="30">
        <v>877013274</v>
      </c>
      <c r="K23" s="30">
        <v>1781150040</v>
      </c>
      <c r="L23" s="30">
        <v>726278156</v>
      </c>
      <c r="M23" s="30">
        <v>365834888</v>
      </c>
      <c r="N23" s="30">
        <v>208616719</v>
      </c>
      <c r="O23" s="30">
        <v>908897286</v>
      </c>
      <c r="P23" s="30">
        <v>123165152</v>
      </c>
      <c r="Q23" s="30">
        <v>1192421357</v>
      </c>
      <c r="R23" s="30">
        <v>4462923138</v>
      </c>
      <c r="S23" s="31">
        <v>404334790</v>
      </c>
      <c r="T23" s="32"/>
    </row>
    <row r="24" spans="1:20" ht="15">
      <c r="A24" s="33" t="s">
        <v>73</v>
      </c>
      <c r="B24" s="33" t="s">
        <v>74</v>
      </c>
      <c r="C24" s="29">
        <v>27866677563</v>
      </c>
      <c r="D24" s="30">
        <v>677335675</v>
      </c>
      <c r="E24" s="30">
        <v>669597407</v>
      </c>
      <c r="F24" s="30">
        <v>718514593</v>
      </c>
      <c r="G24" s="30">
        <v>455312432</v>
      </c>
      <c r="H24" s="30">
        <v>753834348</v>
      </c>
      <c r="I24" s="30">
        <v>1958669885</v>
      </c>
      <c r="J24" s="30">
        <v>1793146438</v>
      </c>
      <c r="K24" s="30">
        <v>3755006674</v>
      </c>
      <c r="L24" s="30">
        <v>1642570896</v>
      </c>
      <c r="M24" s="30">
        <v>844206868</v>
      </c>
      <c r="N24" s="30">
        <v>762316169</v>
      </c>
      <c r="O24" s="30">
        <v>1237989377</v>
      </c>
      <c r="P24" s="30">
        <v>270745124</v>
      </c>
      <c r="Q24" s="30">
        <v>2978578506</v>
      </c>
      <c r="R24" s="30">
        <v>8599674335</v>
      </c>
      <c r="S24" s="31">
        <v>749178836</v>
      </c>
      <c r="T24" s="32"/>
    </row>
    <row r="25" spans="1:20" ht="15">
      <c r="A25" s="33" t="s">
        <v>75</v>
      </c>
      <c r="B25" s="33" t="s">
        <v>76</v>
      </c>
      <c r="C25" s="29">
        <v>26130394327</v>
      </c>
      <c r="D25" s="30">
        <v>200898373</v>
      </c>
      <c r="E25" s="30">
        <v>577274877</v>
      </c>
      <c r="F25" s="30">
        <v>571252438</v>
      </c>
      <c r="G25" s="30">
        <v>644931696</v>
      </c>
      <c r="H25" s="30">
        <v>1643789797</v>
      </c>
      <c r="I25" s="30">
        <v>1549983860</v>
      </c>
      <c r="J25" s="30">
        <v>1616103903</v>
      </c>
      <c r="K25" s="30">
        <v>2984724967</v>
      </c>
      <c r="L25" s="30">
        <v>1366004771</v>
      </c>
      <c r="M25" s="30">
        <v>620993618</v>
      </c>
      <c r="N25" s="30">
        <v>1021912995</v>
      </c>
      <c r="O25" s="30">
        <v>964018023</v>
      </c>
      <c r="P25" s="30">
        <v>228101740</v>
      </c>
      <c r="Q25" s="30">
        <v>3340510696</v>
      </c>
      <c r="R25" s="30">
        <v>8088645776</v>
      </c>
      <c r="S25" s="31">
        <v>711246797</v>
      </c>
      <c r="T25" s="32"/>
    </row>
    <row r="26" spans="1:20" ht="15">
      <c r="A26" s="33" t="s">
        <v>77</v>
      </c>
      <c r="B26" s="33" t="s">
        <v>78</v>
      </c>
      <c r="C26" s="29">
        <v>5842509170</v>
      </c>
      <c r="D26" s="30">
        <v>49979378</v>
      </c>
      <c r="E26" s="30">
        <v>126676995</v>
      </c>
      <c r="F26" s="30">
        <v>156643759</v>
      </c>
      <c r="G26" s="30">
        <v>207438717</v>
      </c>
      <c r="H26" s="30">
        <v>53551768</v>
      </c>
      <c r="I26" s="30">
        <v>510971760</v>
      </c>
      <c r="J26" s="30">
        <v>363169310</v>
      </c>
      <c r="K26" s="30">
        <v>713551181</v>
      </c>
      <c r="L26" s="30">
        <v>382773116</v>
      </c>
      <c r="M26" s="30">
        <v>120876265</v>
      </c>
      <c r="N26" s="30">
        <v>81977322</v>
      </c>
      <c r="O26" s="30">
        <v>210971067</v>
      </c>
      <c r="P26" s="30">
        <v>44378742</v>
      </c>
      <c r="Q26" s="30">
        <v>410461194</v>
      </c>
      <c r="R26" s="30">
        <v>2254024941</v>
      </c>
      <c r="S26" s="31">
        <v>155063655</v>
      </c>
      <c r="T26" s="32"/>
    </row>
    <row r="27" spans="1:20" ht="15">
      <c r="A27" s="33" t="s">
        <v>79</v>
      </c>
      <c r="B27" s="33" t="s">
        <v>80</v>
      </c>
      <c r="C27" s="29">
        <v>63322187393</v>
      </c>
      <c r="D27" s="30">
        <v>320251297</v>
      </c>
      <c r="E27" s="30">
        <v>1582000908</v>
      </c>
      <c r="F27" s="30">
        <v>1151575888</v>
      </c>
      <c r="G27" s="30">
        <v>3285093822</v>
      </c>
      <c r="H27" s="30">
        <v>888918742</v>
      </c>
      <c r="I27" s="30">
        <v>7555793552</v>
      </c>
      <c r="J27" s="30">
        <v>3988790871</v>
      </c>
      <c r="K27" s="30">
        <v>7830725519</v>
      </c>
      <c r="L27" s="30">
        <v>3673873446</v>
      </c>
      <c r="M27" s="30">
        <v>1758484027</v>
      </c>
      <c r="N27" s="30">
        <v>2152093114</v>
      </c>
      <c r="O27" s="30">
        <v>2685888738</v>
      </c>
      <c r="P27" s="30">
        <v>693409614</v>
      </c>
      <c r="Q27" s="30">
        <v>7704183486</v>
      </c>
      <c r="R27" s="30">
        <v>16413338655</v>
      </c>
      <c r="S27" s="31">
        <v>1637765714</v>
      </c>
      <c r="T27" s="32"/>
    </row>
    <row r="28" spans="1:20" ht="15">
      <c r="A28" s="33" t="s">
        <v>81</v>
      </c>
      <c r="B28" s="33" t="s">
        <v>82</v>
      </c>
      <c r="C28" s="29">
        <v>10894981512</v>
      </c>
      <c r="D28" s="30">
        <v>76368713</v>
      </c>
      <c r="E28" s="30">
        <v>217199707</v>
      </c>
      <c r="F28" s="30">
        <v>343865530</v>
      </c>
      <c r="G28" s="30">
        <v>168765379</v>
      </c>
      <c r="H28" s="30">
        <v>87977106</v>
      </c>
      <c r="I28" s="30">
        <v>1614050663</v>
      </c>
      <c r="J28" s="30">
        <v>661859984</v>
      </c>
      <c r="K28" s="30">
        <v>1272301091</v>
      </c>
      <c r="L28" s="30">
        <v>594480296</v>
      </c>
      <c r="M28" s="30">
        <v>255844014</v>
      </c>
      <c r="N28" s="30">
        <v>200876643</v>
      </c>
      <c r="O28" s="30">
        <v>386711834</v>
      </c>
      <c r="P28" s="30">
        <v>80344810</v>
      </c>
      <c r="Q28" s="30">
        <v>913909103</v>
      </c>
      <c r="R28" s="30">
        <v>3715623226</v>
      </c>
      <c r="S28" s="31">
        <v>304803413</v>
      </c>
      <c r="T28" s="32"/>
    </row>
    <row r="29" spans="1:20" ht="15">
      <c r="A29" s="33" t="s">
        <v>83</v>
      </c>
      <c r="B29" s="33" t="s">
        <v>84</v>
      </c>
      <c r="C29" s="29">
        <v>19456739520</v>
      </c>
      <c r="D29" s="30">
        <v>296615206</v>
      </c>
      <c r="E29" s="30">
        <v>435473184</v>
      </c>
      <c r="F29" s="30">
        <v>391880945</v>
      </c>
      <c r="G29" s="30">
        <v>281660046</v>
      </c>
      <c r="H29" s="30">
        <v>42526689</v>
      </c>
      <c r="I29" s="30">
        <v>981868217</v>
      </c>
      <c r="J29" s="30">
        <v>1298491234</v>
      </c>
      <c r="K29" s="30">
        <v>2759281916</v>
      </c>
      <c r="L29" s="30">
        <v>1032132956</v>
      </c>
      <c r="M29" s="30">
        <v>717048811</v>
      </c>
      <c r="N29" s="30">
        <v>461649742</v>
      </c>
      <c r="O29" s="30">
        <v>740676600</v>
      </c>
      <c r="P29" s="30">
        <v>241238594</v>
      </c>
      <c r="Q29" s="30">
        <v>2040104673</v>
      </c>
      <c r="R29" s="30">
        <v>7076567032</v>
      </c>
      <c r="S29" s="31">
        <v>659523675</v>
      </c>
      <c r="T29" s="32"/>
    </row>
    <row r="30" spans="1:20" ht="15">
      <c r="A30" s="33" t="s">
        <v>85</v>
      </c>
      <c r="B30" s="33" t="s">
        <v>86</v>
      </c>
      <c r="C30" s="29">
        <v>44756909947</v>
      </c>
      <c r="D30" s="30">
        <v>403712142</v>
      </c>
      <c r="E30" s="30">
        <v>1111512597</v>
      </c>
      <c r="F30" s="30">
        <v>669953370</v>
      </c>
      <c r="G30" s="30">
        <v>826686346</v>
      </c>
      <c r="H30" s="30">
        <v>617407780</v>
      </c>
      <c r="I30" s="30">
        <v>2267308869</v>
      </c>
      <c r="J30" s="30">
        <v>2753091243</v>
      </c>
      <c r="K30" s="30">
        <v>5857571884</v>
      </c>
      <c r="L30" s="30">
        <v>2985260605</v>
      </c>
      <c r="M30" s="30">
        <v>1957778533</v>
      </c>
      <c r="N30" s="30">
        <v>1481635160</v>
      </c>
      <c r="O30" s="30">
        <v>1826300952</v>
      </c>
      <c r="P30" s="30">
        <v>648843801</v>
      </c>
      <c r="Q30" s="30">
        <v>5574670022</v>
      </c>
      <c r="R30" s="30">
        <v>14135462397</v>
      </c>
      <c r="S30" s="31">
        <v>1639714246</v>
      </c>
      <c r="T30" s="32"/>
    </row>
    <row r="31" spans="1:20" ht="15">
      <c r="A31" s="33" t="s">
        <v>87</v>
      </c>
      <c r="B31" s="33" t="s">
        <v>88</v>
      </c>
      <c r="C31" s="29">
        <v>2497695148</v>
      </c>
      <c r="D31" s="30">
        <v>28278993</v>
      </c>
      <c r="E31" s="30">
        <v>54667490</v>
      </c>
      <c r="F31" s="30">
        <v>50262272</v>
      </c>
      <c r="G31" s="30">
        <v>4175980</v>
      </c>
      <c r="H31" s="30">
        <v>6809229</v>
      </c>
      <c r="I31" s="30">
        <v>40536394</v>
      </c>
      <c r="J31" s="30">
        <v>227670882</v>
      </c>
      <c r="K31" s="30">
        <v>358864848</v>
      </c>
      <c r="L31" s="30">
        <v>197052949</v>
      </c>
      <c r="M31" s="30">
        <v>175321428</v>
      </c>
      <c r="N31" s="30">
        <v>44972096</v>
      </c>
      <c r="O31" s="30">
        <v>80632078</v>
      </c>
      <c r="P31" s="30">
        <v>21606739</v>
      </c>
      <c r="Q31" s="30">
        <v>152488589</v>
      </c>
      <c r="R31" s="30">
        <v>968389315</v>
      </c>
      <c r="S31" s="31">
        <v>85965866</v>
      </c>
      <c r="T31" s="32"/>
    </row>
    <row r="32" spans="2:20" s="35" customFormat="1" ht="12.75">
      <c r="B32" s="36" t="s">
        <v>161</v>
      </c>
      <c r="C32" s="37">
        <f>SUM(C10:C31)</f>
        <v>648113871949</v>
      </c>
      <c r="D32" s="37">
        <f aca="true" t="shared" si="0" ref="D32:S32">SUM(D10:D31)</f>
        <v>5163629367</v>
      </c>
      <c r="E32" s="37">
        <f t="shared" si="0"/>
        <v>13859571413</v>
      </c>
      <c r="F32" s="37">
        <f t="shared" si="0"/>
        <v>14043362637</v>
      </c>
      <c r="G32" s="37">
        <f t="shared" si="0"/>
        <v>18034485693</v>
      </c>
      <c r="H32" s="37">
        <f t="shared" si="0"/>
        <v>14536938823</v>
      </c>
      <c r="I32" s="37">
        <f t="shared" si="0"/>
        <v>51957114985</v>
      </c>
      <c r="J32" s="37">
        <f t="shared" si="0"/>
        <v>36461957094</v>
      </c>
      <c r="K32" s="37">
        <f t="shared" si="0"/>
        <v>78993570064</v>
      </c>
      <c r="L32" s="37">
        <f t="shared" si="0"/>
        <v>39556937152</v>
      </c>
      <c r="M32" s="37">
        <f t="shared" si="0"/>
        <v>17661336729</v>
      </c>
      <c r="N32" s="37">
        <f t="shared" si="0"/>
        <v>30359189119</v>
      </c>
      <c r="O32" s="37">
        <f t="shared" si="0"/>
        <v>37952422273</v>
      </c>
      <c r="P32" s="37">
        <f t="shared" si="0"/>
        <v>7267651628</v>
      </c>
      <c r="Q32" s="37">
        <f t="shared" si="0"/>
        <v>83319933885</v>
      </c>
      <c r="R32" s="37">
        <f t="shared" si="0"/>
        <v>180047354364</v>
      </c>
      <c r="S32" s="37">
        <f t="shared" si="0"/>
        <v>18898416723</v>
      </c>
      <c r="T32" s="38"/>
    </row>
    <row r="33" spans="2:20" s="35" customFormat="1" ht="12.75">
      <c r="B33" s="39"/>
      <c r="C33" s="40"/>
      <c r="D33" s="41"/>
      <c r="E33" s="41"/>
      <c r="F33" s="41"/>
      <c r="G33" s="41"/>
      <c r="H33" s="41"/>
      <c r="I33" s="41"/>
      <c r="J33" s="41"/>
      <c r="K33" s="41"/>
      <c r="L33" s="41"/>
      <c r="M33" s="41"/>
      <c r="N33" s="41"/>
      <c r="O33" s="41"/>
      <c r="P33" s="41"/>
      <c r="Q33" s="41"/>
      <c r="R33" s="41"/>
      <c r="S33" s="42"/>
      <c r="T33" s="38"/>
    </row>
    <row r="34" spans="2:20" s="35" customFormat="1" ht="12.75">
      <c r="B34" s="39"/>
      <c r="C34" s="40"/>
      <c r="D34" s="41"/>
      <c r="E34" s="41"/>
      <c r="F34" s="41"/>
      <c r="G34" s="41"/>
      <c r="H34" s="41"/>
      <c r="I34" s="41"/>
      <c r="J34" s="41"/>
      <c r="K34" s="41"/>
      <c r="L34" s="41"/>
      <c r="M34" s="41"/>
      <c r="N34" s="41"/>
      <c r="O34" s="41"/>
      <c r="P34" s="41"/>
      <c r="Q34" s="41"/>
      <c r="R34" s="41"/>
      <c r="S34" s="42"/>
      <c r="T34" s="38"/>
    </row>
    <row r="2380" ht="15">
      <c r="C2380" s="44"/>
    </row>
  </sheetData>
  <sheetProtection/>
  <mergeCells count="4">
    <mergeCell ref="A6:A8"/>
    <mergeCell ref="B6:B8"/>
    <mergeCell ref="C6:S6"/>
    <mergeCell ref="C7:C8"/>
  </mergeCells>
  <conditionalFormatting sqref="C9:C31 D8:S31">
    <cfRule type="cellIs" priority="1" dxfId="2" operator="equal" stopIfTrue="1">
      <formula>-9</formula>
    </cfRule>
  </conditionalFormatting>
  <hyperlinks>
    <hyperlink ref="A5" location="Sommaire!A5" tooltip="Sommaire" display="Sommaire"/>
    <hyperlink ref="B5" location="Documentation!A1" tooltip="Documentation" display="Documentatio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381"/>
  <sheetViews>
    <sheetView zoomScalePageLayoutView="0" workbookViewId="0" topLeftCell="A1">
      <selection activeCell="B33" sqref="B33"/>
    </sheetView>
  </sheetViews>
  <sheetFormatPr defaultColWidth="11.421875" defaultRowHeight="15"/>
  <cols>
    <col min="2" max="2" width="20.7109375" style="0" customWidth="1"/>
    <col min="3" max="19" width="15.7109375" style="0" customWidth="1"/>
  </cols>
  <sheetData>
    <row r="1" spans="1:11" ht="15">
      <c r="A1" s="1" t="s">
        <v>89</v>
      </c>
      <c r="B1" s="2"/>
      <c r="C1" s="2"/>
      <c r="D1" s="2"/>
      <c r="E1" s="2"/>
      <c r="F1" s="2"/>
      <c r="G1" s="3"/>
      <c r="K1" s="4"/>
    </row>
    <row r="2" spans="1:11" ht="15">
      <c r="A2" s="6" t="s">
        <v>1</v>
      </c>
      <c r="B2" s="2"/>
      <c r="D2" s="7"/>
      <c r="E2" s="8"/>
      <c r="F2" s="8"/>
      <c r="G2" s="8"/>
      <c r="K2" s="4"/>
    </row>
    <row r="3" spans="1:11" ht="15">
      <c r="A3" s="9" t="s">
        <v>2</v>
      </c>
      <c r="B3" s="2"/>
      <c r="D3" s="7"/>
      <c r="E3" s="10"/>
      <c r="F3" s="8"/>
      <c r="G3" s="8"/>
      <c r="K3" s="4"/>
    </row>
    <row r="4" spans="1:11" ht="15">
      <c r="A4" s="11" t="s">
        <v>3</v>
      </c>
      <c r="B4" s="12"/>
      <c r="C4" s="12"/>
      <c r="D4" s="12"/>
      <c r="E4" s="8"/>
      <c r="F4" s="8"/>
      <c r="G4" s="8"/>
      <c r="K4" s="4"/>
    </row>
    <row r="5" spans="1:11" ht="15">
      <c r="A5" s="13" t="s">
        <v>4</v>
      </c>
      <c r="B5" s="14" t="s">
        <v>5</v>
      </c>
      <c r="D5" s="7"/>
      <c r="E5" s="8"/>
      <c r="F5" s="8"/>
      <c r="G5" s="8"/>
      <c r="K5" s="4"/>
    </row>
    <row r="6" spans="1:19" ht="15">
      <c r="A6" s="67" t="s">
        <v>6</v>
      </c>
      <c r="B6" s="68" t="s">
        <v>7</v>
      </c>
      <c r="C6" s="69" t="s">
        <v>90</v>
      </c>
      <c r="D6" s="76"/>
      <c r="E6" s="76"/>
      <c r="F6" s="76"/>
      <c r="G6" s="76"/>
      <c r="H6" s="76"/>
      <c r="I6" s="76"/>
      <c r="J6" s="76"/>
      <c r="K6" s="76"/>
      <c r="L6" s="76"/>
      <c r="M6" s="76"/>
      <c r="N6" s="76"/>
      <c r="O6" s="76"/>
      <c r="P6" s="76"/>
      <c r="Q6" s="76"/>
      <c r="R6" s="76"/>
      <c r="S6" s="77"/>
    </row>
    <row r="7" spans="1:19" ht="21.75" customHeight="1">
      <c r="A7" s="67"/>
      <c r="B7" s="68"/>
      <c r="C7" s="72" t="s">
        <v>9</v>
      </c>
      <c r="D7" s="74" t="s">
        <v>10</v>
      </c>
      <c r="E7" s="74" t="s">
        <v>11</v>
      </c>
      <c r="F7" s="74" t="s">
        <v>12</v>
      </c>
      <c r="G7" s="74" t="s">
        <v>13</v>
      </c>
      <c r="H7" s="74" t="s">
        <v>14</v>
      </c>
      <c r="I7" s="74" t="s">
        <v>15</v>
      </c>
      <c r="J7" s="74" t="s">
        <v>16</v>
      </c>
      <c r="K7" s="74" t="s">
        <v>17</v>
      </c>
      <c r="L7" s="74" t="s">
        <v>18</v>
      </c>
      <c r="M7" s="74" t="s">
        <v>19</v>
      </c>
      <c r="N7" s="74" t="s">
        <v>20</v>
      </c>
      <c r="O7" s="74" t="s">
        <v>21</v>
      </c>
      <c r="P7" s="74" t="s">
        <v>22</v>
      </c>
      <c r="Q7" s="74" t="s">
        <v>23</v>
      </c>
      <c r="R7" s="74" t="s">
        <v>24</v>
      </c>
      <c r="S7" s="75" t="s">
        <v>25</v>
      </c>
    </row>
    <row r="8" spans="1:19" ht="43.5" customHeight="1">
      <c r="A8" s="67"/>
      <c r="B8" s="68"/>
      <c r="C8" s="73"/>
      <c r="D8" s="78"/>
      <c r="E8" s="74"/>
      <c r="F8" s="74"/>
      <c r="G8" s="74"/>
      <c r="H8" s="74"/>
      <c r="I8" s="74"/>
      <c r="J8" s="74"/>
      <c r="K8" s="74"/>
      <c r="L8" s="74"/>
      <c r="M8" s="74"/>
      <c r="N8" s="74"/>
      <c r="O8" s="74"/>
      <c r="P8" s="74"/>
      <c r="Q8" s="74"/>
      <c r="R8" s="74"/>
      <c r="S8" s="75"/>
    </row>
    <row r="9" spans="1:19" ht="15">
      <c r="A9" s="24" t="s">
        <v>26</v>
      </c>
      <c r="B9" s="24" t="s">
        <v>27</v>
      </c>
      <c r="C9" s="25" t="s">
        <v>91</v>
      </c>
      <c r="D9" s="26" t="s">
        <v>92</v>
      </c>
      <c r="E9" s="27" t="s">
        <v>93</v>
      </c>
      <c r="F9" s="27" t="s">
        <v>94</v>
      </c>
      <c r="G9" s="27" t="s">
        <v>95</v>
      </c>
      <c r="H9" s="27" t="s">
        <v>96</v>
      </c>
      <c r="I9" s="27" t="s">
        <v>97</v>
      </c>
      <c r="J9" s="27" t="s">
        <v>98</v>
      </c>
      <c r="K9" s="27" t="s">
        <v>99</v>
      </c>
      <c r="L9" s="27" t="s">
        <v>100</v>
      </c>
      <c r="M9" s="27" t="s">
        <v>101</v>
      </c>
      <c r="N9" s="27" t="s">
        <v>102</v>
      </c>
      <c r="O9" s="27" t="s">
        <v>103</v>
      </c>
      <c r="P9" s="27" t="s">
        <v>104</v>
      </c>
      <c r="Q9" s="27" t="s">
        <v>105</v>
      </c>
      <c r="R9" s="27" t="s">
        <v>106</v>
      </c>
      <c r="S9" s="28" t="s">
        <v>107</v>
      </c>
    </row>
    <row r="10" spans="1:19" ht="15">
      <c r="A10" s="47" t="s">
        <v>45</v>
      </c>
      <c r="B10" s="47" t="s">
        <v>46</v>
      </c>
      <c r="C10" s="45">
        <v>4924281</v>
      </c>
      <c r="D10" s="44">
        <v>5265</v>
      </c>
      <c r="E10" s="44">
        <v>82983</v>
      </c>
      <c r="F10" s="44">
        <v>41461</v>
      </c>
      <c r="G10" s="44">
        <v>80644</v>
      </c>
      <c r="H10" s="44">
        <v>75300</v>
      </c>
      <c r="I10" s="44">
        <v>188110</v>
      </c>
      <c r="J10" s="44">
        <v>254805</v>
      </c>
      <c r="K10" s="44">
        <v>616379</v>
      </c>
      <c r="L10" s="44">
        <v>334757</v>
      </c>
      <c r="M10" s="44">
        <v>223396</v>
      </c>
      <c r="N10" s="44">
        <v>357622</v>
      </c>
      <c r="O10" s="44">
        <v>309762</v>
      </c>
      <c r="P10" s="44">
        <v>74216</v>
      </c>
      <c r="Q10" s="44">
        <v>806825</v>
      </c>
      <c r="R10" s="44">
        <v>1267422</v>
      </c>
      <c r="S10" s="46">
        <v>205334</v>
      </c>
    </row>
    <row r="11" spans="1:19" ht="15">
      <c r="A11" s="47" t="s">
        <v>47</v>
      </c>
      <c r="B11" s="47" t="s">
        <v>48</v>
      </c>
      <c r="C11" s="45">
        <v>396024</v>
      </c>
      <c r="D11" s="44">
        <v>12948</v>
      </c>
      <c r="E11" s="44">
        <v>7560</v>
      </c>
      <c r="F11" s="44">
        <v>15642</v>
      </c>
      <c r="G11" s="44">
        <v>8401</v>
      </c>
      <c r="H11" s="44">
        <v>4059</v>
      </c>
      <c r="I11" s="44">
        <v>49853</v>
      </c>
      <c r="J11" s="44">
        <v>27431</v>
      </c>
      <c r="K11" s="44">
        <v>51618</v>
      </c>
      <c r="L11" s="44">
        <v>23470</v>
      </c>
      <c r="M11" s="44">
        <v>10578</v>
      </c>
      <c r="N11" s="44">
        <v>3744</v>
      </c>
      <c r="O11" s="44">
        <v>10504</v>
      </c>
      <c r="P11" s="44">
        <v>3842</v>
      </c>
      <c r="Q11" s="44">
        <v>26129</v>
      </c>
      <c r="R11" s="44">
        <v>129511</v>
      </c>
      <c r="S11" s="46">
        <v>10734</v>
      </c>
    </row>
    <row r="12" spans="1:19" ht="15">
      <c r="A12" s="47" t="s">
        <v>49</v>
      </c>
      <c r="B12" s="47" t="s">
        <v>50</v>
      </c>
      <c r="C12" s="45">
        <v>521003</v>
      </c>
      <c r="D12" s="44">
        <v>8993</v>
      </c>
      <c r="E12" s="44">
        <v>8164</v>
      </c>
      <c r="F12" s="44">
        <v>16232</v>
      </c>
      <c r="G12" s="44">
        <v>14522</v>
      </c>
      <c r="H12" s="44">
        <v>7550</v>
      </c>
      <c r="I12" s="44">
        <v>64388</v>
      </c>
      <c r="J12" s="44">
        <v>35347</v>
      </c>
      <c r="K12" s="44">
        <v>67813</v>
      </c>
      <c r="L12" s="44">
        <v>34273</v>
      </c>
      <c r="M12" s="44">
        <v>13866</v>
      </c>
      <c r="N12" s="44">
        <v>5368</v>
      </c>
      <c r="O12" s="44">
        <v>12662</v>
      </c>
      <c r="P12" s="44">
        <v>4735</v>
      </c>
      <c r="Q12" s="44">
        <v>34660</v>
      </c>
      <c r="R12" s="44">
        <v>176546</v>
      </c>
      <c r="S12" s="46">
        <v>15884</v>
      </c>
    </row>
    <row r="13" spans="1:19" ht="15">
      <c r="A13" s="47" t="s">
        <v>51</v>
      </c>
      <c r="B13" s="47" t="s">
        <v>52</v>
      </c>
      <c r="C13" s="45">
        <v>559299</v>
      </c>
      <c r="D13" s="44">
        <v>5029</v>
      </c>
      <c r="E13" s="44">
        <v>14816</v>
      </c>
      <c r="F13" s="44">
        <v>12708</v>
      </c>
      <c r="G13" s="44">
        <v>15529</v>
      </c>
      <c r="H13" s="44">
        <v>14182</v>
      </c>
      <c r="I13" s="44">
        <v>62189</v>
      </c>
      <c r="J13" s="44">
        <v>43238</v>
      </c>
      <c r="K13" s="44">
        <v>66192</v>
      </c>
      <c r="L13" s="44">
        <v>43510</v>
      </c>
      <c r="M13" s="44">
        <v>14299</v>
      </c>
      <c r="N13" s="44">
        <v>7016</v>
      </c>
      <c r="O13" s="44">
        <v>16470</v>
      </c>
      <c r="P13" s="44">
        <v>5780</v>
      </c>
      <c r="Q13" s="44">
        <v>46443</v>
      </c>
      <c r="R13" s="44">
        <v>174885</v>
      </c>
      <c r="S13" s="46">
        <v>17013</v>
      </c>
    </row>
    <row r="14" spans="1:19" ht="15">
      <c r="A14" s="47" t="s">
        <v>53</v>
      </c>
      <c r="B14" s="47" t="s">
        <v>54</v>
      </c>
      <c r="C14" s="45">
        <v>750291</v>
      </c>
      <c r="D14" s="44">
        <v>12319</v>
      </c>
      <c r="E14" s="44">
        <v>18458</v>
      </c>
      <c r="F14" s="44">
        <v>18052</v>
      </c>
      <c r="G14" s="44">
        <v>25918</v>
      </c>
      <c r="H14" s="44">
        <v>12036</v>
      </c>
      <c r="I14" s="44">
        <v>82354</v>
      </c>
      <c r="J14" s="44">
        <v>57029</v>
      </c>
      <c r="K14" s="44">
        <v>98570</v>
      </c>
      <c r="L14" s="44">
        <v>45155</v>
      </c>
      <c r="M14" s="44">
        <v>22721</v>
      </c>
      <c r="N14" s="44">
        <v>13441</v>
      </c>
      <c r="O14" s="44">
        <v>25573</v>
      </c>
      <c r="P14" s="44">
        <v>6543</v>
      </c>
      <c r="Q14" s="44">
        <v>59346</v>
      </c>
      <c r="R14" s="44">
        <v>230871</v>
      </c>
      <c r="S14" s="46">
        <v>21905</v>
      </c>
    </row>
    <row r="15" spans="1:19" ht="15">
      <c r="A15" s="47" t="s">
        <v>55</v>
      </c>
      <c r="B15" s="47" t="s">
        <v>56</v>
      </c>
      <c r="C15" s="45">
        <v>430720</v>
      </c>
      <c r="D15" s="44">
        <v>9431</v>
      </c>
      <c r="E15" s="44">
        <v>6897</v>
      </c>
      <c r="F15" s="44">
        <v>19030</v>
      </c>
      <c r="G15" s="44">
        <v>7781</v>
      </c>
      <c r="H15" s="44">
        <v>13129</v>
      </c>
      <c r="I15" s="44">
        <v>35909</v>
      </c>
      <c r="J15" s="44">
        <v>34115</v>
      </c>
      <c r="K15" s="44">
        <v>58093</v>
      </c>
      <c r="L15" s="44">
        <v>20863</v>
      </c>
      <c r="M15" s="44">
        <v>15499</v>
      </c>
      <c r="N15" s="44">
        <v>4623</v>
      </c>
      <c r="O15" s="44">
        <v>11420</v>
      </c>
      <c r="P15" s="44">
        <v>3957</v>
      </c>
      <c r="Q15" s="44">
        <v>29180</v>
      </c>
      <c r="R15" s="44">
        <v>145736</v>
      </c>
      <c r="S15" s="46">
        <v>15057</v>
      </c>
    </row>
    <row r="16" spans="1:19" ht="15">
      <c r="A16" s="47" t="s">
        <v>57</v>
      </c>
      <c r="B16" s="47" t="s">
        <v>58</v>
      </c>
      <c r="C16" s="45">
        <v>489402</v>
      </c>
      <c r="D16" s="44">
        <v>10608</v>
      </c>
      <c r="E16" s="44">
        <v>7760</v>
      </c>
      <c r="F16" s="44">
        <v>13952</v>
      </c>
      <c r="G16" s="44">
        <v>15919</v>
      </c>
      <c r="H16" s="44">
        <v>6530</v>
      </c>
      <c r="I16" s="44">
        <v>52591</v>
      </c>
      <c r="J16" s="44">
        <v>34548</v>
      </c>
      <c r="K16" s="44">
        <v>67683</v>
      </c>
      <c r="L16" s="44">
        <v>30306</v>
      </c>
      <c r="M16" s="44">
        <v>15451</v>
      </c>
      <c r="N16" s="44">
        <v>5336</v>
      </c>
      <c r="O16" s="44">
        <v>12545</v>
      </c>
      <c r="P16" s="44">
        <v>4172</v>
      </c>
      <c r="Q16" s="44">
        <v>32330</v>
      </c>
      <c r="R16" s="44">
        <v>165071</v>
      </c>
      <c r="S16" s="46">
        <v>14600</v>
      </c>
    </row>
    <row r="17" spans="1:19" ht="15">
      <c r="A17" s="47" t="s">
        <v>59</v>
      </c>
      <c r="B17" s="47" t="s">
        <v>60</v>
      </c>
      <c r="C17" s="45">
        <v>1188700</v>
      </c>
      <c r="D17" s="44">
        <v>8726</v>
      </c>
      <c r="E17" s="44">
        <v>20869</v>
      </c>
      <c r="F17" s="44">
        <v>32362</v>
      </c>
      <c r="G17" s="44">
        <v>14880</v>
      </c>
      <c r="H17" s="44">
        <v>30944</v>
      </c>
      <c r="I17" s="44">
        <v>108434</v>
      </c>
      <c r="J17" s="44">
        <v>79334</v>
      </c>
      <c r="K17" s="44">
        <v>159977</v>
      </c>
      <c r="L17" s="44">
        <v>70051</v>
      </c>
      <c r="M17" s="44">
        <v>30962</v>
      </c>
      <c r="N17" s="44">
        <v>22224</v>
      </c>
      <c r="O17" s="44">
        <v>37403</v>
      </c>
      <c r="P17" s="44">
        <v>10707</v>
      </c>
      <c r="Q17" s="44">
        <v>106489</v>
      </c>
      <c r="R17" s="44">
        <v>423137</v>
      </c>
      <c r="S17" s="46">
        <v>32201</v>
      </c>
    </row>
    <row r="18" spans="1:19" ht="15">
      <c r="A18" s="47" t="s">
        <v>61</v>
      </c>
      <c r="B18" s="47" t="s">
        <v>62</v>
      </c>
      <c r="C18" s="45">
        <v>644186</v>
      </c>
      <c r="D18" s="44">
        <v>5459</v>
      </c>
      <c r="E18" s="44">
        <v>14098</v>
      </c>
      <c r="F18" s="44">
        <v>16839</v>
      </c>
      <c r="G18" s="44">
        <v>13985</v>
      </c>
      <c r="H18" s="44">
        <v>14443</v>
      </c>
      <c r="I18" s="44">
        <v>67714</v>
      </c>
      <c r="J18" s="44">
        <v>45319</v>
      </c>
      <c r="K18" s="44">
        <v>84527</v>
      </c>
      <c r="L18" s="44">
        <v>37354</v>
      </c>
      <c r="M18" s="44">
        <v>18990</v>
      </c>
      <c r="N18" s="44">
        <v>8878</v>
      </c>
      <c r="O18" s="44">
        <v>17445</v>
      </c>
      <c r="P18" s="44">
        <v>5167</v>
      </c>
      <c r="Q18" s="44">
        <v>46402</v>
      </c>
      <c r="R18" s="44">
        <v>228920</v>
      </c>
      <c r="S18" s="46">
        <v>18646</v>
      </c>
    </row>
    <row r="19" spans="1:19" ht="15">
      <c r="A19" s="47" t="s">
        <v>63</v>
      </c>
      <c r="B19" s="47" t="s">
        <v>64</v>
      </c>
      <c r="C19" s="45">
        <v>602011</v>
      </c>
      <c r="D19" s="44">
        <v>5334</v>
      </c>
      <c r="E19" s="44">
        <v>10381</v>
      </c>
      <c r="F19" s="44">
        <v>19937</v>
      </c>
      <c r="G19" s="44">
        <v>27750</v>
      </c>
      <c r="H19" s="44">
        <v>16093</v>
      </c>
      <c r="I19" s="44">
        <v>54323</v>
      </c>
      <c r="J19" s="44">
        <v>41634</v>
      </c>
      <c r="K19" s="44">
        <v>87411</v>
      </c>
      <c r="L19" s="44">
        <v>33378</v>
      </c>
      <c r="M19" s="44">
        <v>21915</v>
      </c>
      <c r="N19" s="44">
        <v>10765</v>
      </c>
      <c r="O19" s="44">
        <v>20556</v>
      </c>
      <c r="P19" s="44">
        <v>4611</v>
      </c>
      <c r="Q19" s="44">
        <v>50246</v>
      </c>
      <c r="R19" s="44">
        <v>180040</v>
      </c>
      <c r="S19" s="46">
        <v>17637</v>
      </c>
    </row>
    <row r="20" spans="1:19" ht="15">
      <c r="A20" s="47" t="s">
        <v>65</v>
      </c>
      <c r="B20" s="47" t="s">
        <v>66</v>
      </c>
      <c r="C20" s="45">
        <v>333125</v>
      </c>
      <c r="D20" s="44">
        <v>2782</v>
      </c>
      <c r="E20" s="44">
        <v>4256</v>
      </c>
      <c r="F20" s="44">
        <v>9357</v>
      </c>
      <c r="G20" s="44">
        <v>11404</v>
      </c>
      <c r="H20" s="44">
        <v>22462</v>
      </c>
      <c r="I20" s="44">
        <v>40850</v>
      </c>
      <c r="J20" s="44">
        <v>21971</v>
      </c>
      <c r="K20" s="44">
        <v>40386</v>
      </c>
      <c r="L20" s="44">
        <v>16502</v>
      </c>
      <c r="M20" s="44">
        <v>8310</v>
      </c>
      <c r="N20" s="44">
        <v>3242</v>
      </c>
      <c r="O20" s="44">
        <v>8552</v>
      </c>
      <c r="P20" s="44">
        <v>2629</v>
      </c>
      <c r="Q20" s="44">
        <v>20376</v>
      </c>
      <c r="R20" s="44">
        <v>109869</v>
      </c>
      <c r="S20" s="46">
        <v>10177</v>
      </c>
    </row>
    <row r="21" spans="1:19" ht="15">
      <c r="A21" s="47" t="s">
        <v>67</v>
      </c>
      <c r="B21" s="47" t="s">
        <v>68</v>
      </c>
      <c r="C21" s="45">
        <v>1112171</v>
      </c>
      <c r="D21" s="44">
        <v>22847</v>
      </c>
      <c r="E21" s="44">
        <v>16211</v>
      </c>
      <c r="F21" s="44">
        <v>53972</v>
      </c>
      <c r="G21" s="44">
        <v>34194</v>
      </c>
      <c r="H21" s="44">
        <v>25880</v>
      </c>
      <c r="I21" s="44">
        <v>106713</v>
      </c>
      <c r="J21" s="44">
        <v>88641</v>
      </c>
      <c r="K21" s="44">
        <v>150230</v>
      </c>
      <c r="L21" s="44">
        <v>57991</v>
      </c>
      <c r="M21" s="44">
        <v>32470</v>
      </c>
      <c r="N21" s="44">
        <v>23066</v>
      </c>
      <c r="O21" s="44">
        <v>40686</v>
      </c>
      <c r="P21" s="44">
        <v>9940</v>
      </c>
      <c r="Q21" s="44">
        <v>92877</v>
      </c>
      <c r="R21" s="44">
        <v>322791</v>
      </c>
      <c r="S21" s="46">
        <v>33662</v>
      </c>
    </row>
    <row r="22" spans="1:19" ht="15">
      <c r="A22" s="47" t="s">
        <v>69</v>
      </c>
      <c r="B22" s="47" t="s">
        <v>70</v>
      </c>
      <c r="C22" s="45">
        <v>927958</v>
      </c>
      <c r="D22" s="44">
        <v>20540</v>
      </c>
      <c r="E22" s="44">
        <v>12601</v>
      </c>
      <c r="F22" s="44">
        <v>63492</v>
      </c>
      <c r="G22" s="44">
        <v>17888</v>
      </c>
      <c r="H22" s="44">
        <v>12085</v>
      </c>
      <c r="I22" s="44">
        <v>58686</v>
      </c>
      <c r="J22" s="44">
        <v>71738</v>
      </c>
      <c r="K22" s="44">
        <v>127875</v>
      </c>
      <c r="L22" s="44">
        <v>49073</v>
      </c>
      <c r="M22" s="44">
        <v>33352</v>
      </c>
      <c r="N22" s="44">
        <v>23444</v>
      </c>
      <c r="O22" s="44">
        <v>26756</v>
      </c>
      <c r="P22" s="44">
        <v>7250</v>
      </c>
      <c r="Q22" s="44">
        <v>74519</v>
      </c>
      <c r="R22" s="44">
        <v>299480</v>
      </c>
      <c r="S22" s="46">
        <v>29179</v>
      </c>
    </row>
    <row r="23" spans="1:19" ht="15">
      <c r="A23" s="47" t="s">
        <v>71</v>
      </c>
      <c r="B23" s="47" t="s">
        <v>72</v>
      </c>
      <c r="C23" s="45">
        <v>506933</v>
      </c>
      <c r="D23" s="44">
        <v>12962</v>
      </c>
      <c r="E23" s="44">
        <v>9530</v>
      </c>
      <c r="F23" s="44">
        <v>15565</v>
      </c>
      <c r="G23" s="44">
        <v>13664</v>
      </c>
      <c r="H23" s="44">
        <v>9660</v>
      </c>
      <c r="I23" s="44">
        <v>38939</v>
      </c>
      <c r="J23" s="44">
        <v>38359</v>
      </c>
      <c r="K23" s="44">
        <v>69363</v>
      </c>
      <c r="L23" s="44">
        <v>27249</v>
      </c>
      <c r="M23" s="44">
        <v>17389</v>
      </c>
      <c r="N23" s="44">
        <v>5850</v>
      </c>
      <c r="O23" s="44">
        <v>22843</v>
      </c>
      <c r="P23" s="44">
        <v>4529</v>
      </c>
      <c r="Q23" s="44">
        <v>35943</v>
      </c>
      <c r="R23" s="44">
        <v>167843</v>
      </c>
      <c r="S23" s="46">
        <v>17245</v>
      </c>
    </row>
    <row r="24" spans="1:19" ht="15">
      <c r="A24" s="47" t="s">
        <v>73</v>
      </c>
      <c r="B24" s="47" t="s">
        <v>74</v>
      </c>
      <c r="C24" s="45">
        <v>951712</v>
      </c>
      <c r="D24" s="44">
        <v>28806</v>
      </c>
      <c r="E24" s="44">
        <v>19232</v>
      </c>
      <c r="F24" s="44">
        <v>27745</v>
      </c>
      <c r="G24" s="44">
        <v>11640</v>
      </c>
      <c r="H24" s="44">
        <v>17035</v>
      </c>
      <c r="I24" s="44">
        <v>60483</v>
      </c>
      <c r="J24" s="44">
        <v>70463</v>
      </c>
      <c r="K24" s="44">
        <v>139310</v>
      </c>
      <c r="L24" s="44">
        <v>53878</v>
      </c>
      <c r="M24" s="44">
        <v>37940</v>
      </c>
      <c r="N24" s="44">
        <v>19849</v>
      </c>
      <c r="O24" s="44">
        <v>31448</v>
      </c>
      <c r="P24" s="44">
        <v>9416</v>
      </c>
      <c r="Q24" s="44">
        <v>83382</v>
      </c>
      <c r="R24" s="44">
        <v>312004</v>
      </c>
      <c r="S24" s="46">
        <v>29081</v>
      </c>
    </row>
    <row r="25" spans="1:19" ht="15">
      <c r="A25" s="47" t="s">
        <v>75</v>
      </c>
      <c r="B25" s="47" t="s">
        <v>76</v>
      </c>
      <c r="C25" s="45">
        <v>866677</v>
      </c>
      <c r="D25" s="44">
        <v>10756</v>
      </c>
      <c r="E25" s="44">
        <v>16624</v>
      </c>
      <c r="F25" s="44">
        <v>21875</v>
      </c>
      <c r="G25" s="44">
        <v>16038</v>
      </c>
      <c r="H25" s="44">
        <v>32547</v>
      </c>
      <c r="I25" s="44">
        <v>48945</v>
      </c>
      <c r="J25" s="44">
        <v>63249</v>
      </c>
      <c r="K25" s="44">
        <v>112440</v>
      </c>
      <c r="L25" s="44">
        <v>43601</v>
      </c>
      <c r="M25" s="44">
        <v>28837</v>
      </c>
      <c r="N25" s="44">
        <v>25360</v>
      </c>
      <c r="O25" s="44">
        <v>24460</v>
      </c>
      <c r="P25" s="44">
        <v>7966</v>
      </c>
      <c r="Q25" s="44">
        <v>89482</v>
      </c>
      <c r="R25" s="44">
        <v>295648</v>
      </c>
      <c r="S25" s="46">
        <v>28849</v>
      </c>
    </row>
    <row r="26" spans="1:19" ht="15">
      <c r="A26" s="47" t="s">
        <v>77</v>
      </c>
      <c r="B26" s="47" t="s">
        <v>78</v>
      </c>
      <c r="C26" s="45">
        <v>211402</v>
      </c>
      <c r="D26" s="44">
        <v>2663</v>
      </c>
      <c r="E26" s="44">
        <v>3949</v>
      </c>
      <c r="F26" s="44">
        <v>6068</v>
      </c>
      <c r="G26" s="44">
        <v>5758</v>
      </c>
      <c r="H26" s="44">
        <v>1562</v>
      </c>
      <c r="I26" s="44">
        <v>17596</v>
      </c>
      <c r="J26" s="44">
        <v>14655</v>
      </c>
      <c r="K26" s="44">
        <v>27699</v>
      </c>
      <c r="L26" s="44">
        <v>13537</v>
      </c>
      <c r="M26" s="44">
        <v>5874</v>
      </c>
      <c r="N26" s="44">
        <v>2383</v>
      </c>
      <c r="O26" s="44">
        <v>5524</v>
      </c>
      <c r="P26" s="44">
        <v>1710</v>
      </c>
      <c r="Q26" s="44">
        <v>12644</v>
      </c>
      <c r="R26" s="44">
        <v>83530</v>
      </c>
      <c r="S26" s="46">
        <v>6250</v>
      </c>
    </row>
    <row r="27" spans="1:19" ht="15">
      <c r="A27" s="47" t="s">
        <v>79</v>
      </c>
      <c r="B27" s="47" t="s">
        <v>80</v>
      </c>
      <c r="C27" s="45">
        <v>2001371</v>
      </c>
      <c r="D27" s="44">
        <v>14566</v>
      </c>
      <c r="E27" s="44">
        <v>39814</v>
      </c>
      <c r="F27" s="44">
        <v>41389</v>
      </c>
      <c r="G27" s="44">
        <v>80701</v>
      </c>
      <c r="H27" s="44">
        <v>23614</v>
      </c>
      <c r="I27" s="44">
        <v>210601</v>
      </c>
      <c r="J27" s="44">
        <v>147207</v>
      </c>
      <c r="K27" s="44">
        <v>265340</v>
      </c>
      <c r="L27" s="44">
        <v>119487</v>
      </c>
      <c r="M27" s="44">
        <v>77585</v>
      </c>
      <c r="N27" s="44">
        <v>51914</v>
      </c>
      <c r="O27" s="44">
        <v>62477</v>
      </c>
      <c r="P27" s="44">
        <v>22649</v>
      </c>
      <c r="Q27" s="44">
        <v>199923</v>
      </c>
      <c r="R27" s="44">
        <v>583177</v>
      </c>
      <c r="S27" s="46">
        <v>60927</v>
      </c>
    </row>
    <row r="28" spans="1:19" ht="15">
      <c r="A28" s="47" t="s">
        <v>81</v>
      </c>
      <c r="B28" s="47" t="s">
        <v>82</v>
      </c>
      <c r="C28" s="45">
        <v>384003</v>
      </c>
      <c r="D28" s="44">
        <v>4069</v>
      </c>
      <c r="E28" s="44">
        <v>7326</v>
      </c>
      <c r="F28" s="44">
        <v>12790</v>
      </c>
      <c r="G28" s="44">
        <v>5347</v>
      </c>
      <c r="H28" s="44">
        <v>2923</v>
      </c>
      <c r="I28" s="44">
        <v>48972</v>
      </c>
      <c r="J28" s="44">
        <v>28599</v>
      </c>
      <c r="K28" s="44">
        <v>49630</v>
      </c>
      <c r="L28" s="44">
        <v>19268</v>
      </c>
      <c r="M28" s="44">
        <v>12256</v>
      </c>
      <c r="N28" s="44">
        <v>5551</v>
      </c>
      <c r="O28" s="44">
        <v>10169</v>
      </c>
      <c r="P28" s="44">
        <v>2845</v>
      </c>
      <c r="Q28" s="44">
        <v>26273</v>
      </c>
      <c r="R28" s="44">
        <v>135236</v>
      </c>
      <c r="S28" s="46">
        <v>12749</v>
      </c>
    </row>
    <row r="29" spans="1:19" ht="15">
      <c r="A29" s="47" t="s">
        <v>83</v>
      </c>
      <c r="B29" s="47" t="s">
        <v>84</v>
      </c>
      <c r="C29" s="45">
        <v>693935</v>
      </c>
      <c r="D29" s="44">
        <v>14960</v>
      </c>
      <c r="E29" s="44">
        <v>13077</v>
      </c>
      <c r="F29" s="44">
        <v>14774</v>
      </c>
      <c r="G29" s="44">
        <v>7522</v>
      </c>
      <c r="H29" s="44">
        <v>1483</v>
      </c>
      <c r="I29" s="44">
        <v>28494</v>
      </c>
      <c r="J29" s="44">
        <v>53999</v>
      </c>
      <c r="K29" s="44">
        <v>104451</v>
      </c>
      <c r="L29" s="44">
        <v>35442</v>
      </c>
      <c r="M29" s="44">
        <v>33492</v>
      </c>
      <c r="N29" s="44">
        <v>12199</v>
      </c>
      <c r="O29" s="44">
        <v>19662</v>
      </c>
      <c r="P29" s="44">
        <v>8552</v>
      </c>
      <c r="Q29" s="44">
        <v>59984</v>
      </c>
      <c r="R29" s="44">
        <v>258585</v>
      </c>
      <c r="S29" s="46">
        <v>27259</v>
      </c>
    </row>
    <row r="30" spans="1:19" ht="15">
      <c r="A30" s="47" t="s">
        <v>85</v>
      </c>
      <c r="B30" s="47" t="s">
        <v>86</v>
      </c>
      <c r="C30" s="45">
        <v>1466743</v>
      </c>
      <c r="D30" s="44">
        <v>17938</v>
      </c>
      <c r="E30" s="44">
        <v>28314</v>
      </c>
      <c r="F30" s="44">
        <v>23961</v>
      </c>
      <c r="G30" s="44">
        <v>18206</v>
      </c>
      <c r="H30" s="44">
        <v>11330</v>
      </c>
      <c r="I30" s="44">
        <v>62548</v>
      </c>
      <c r="J30" s="44">
        <v>105892</v>
      </c>
      <c r="K30" s="44">
        <v>212230</v>
      </c>
      <c r="L30" s="44">
        <v>91916</v>
      </c>
      <c r="M30" s="44">
        <v>84203</v>
      </c>
      <c r="N30" s="44">
        <v>34577</v>
      </c>
      <c r="O30" s="44">
        <v>44886</v>
      </c>
      <c r="P30" s="44">
        <v>21673</v>
      </c>
      <c r="Q30" s="44">
        <v>158321</v>
      </c>
      <c r="R30" s="44">
        <v>487484</v>
      </c>
      <c r="S30" s="46">
        <v>63264</v>
      </c>
    </row>
    <row r="31" spans="1:19" ht="15">
      <c r="A31" s="47" t="s">
        <v>87</v>
      </c>
      <c r="B31" s="47" t="s">
        <v>88</v>
      </c>
      <c r="C31" s="45">
        <v>90439</v>
      </c>
      <c r="D31" s="44">
        <v>1593</v>
      </c>
      <c r="E31" s="44">
        <v>1577</v>
      </c>
      <c r="F31" s="44">
        <v>1980</v>
      </c>
      <c r="G31" s="44">
        <v>167</v>
      </c>
      <c r="H31" s="44">
        <v>201</v>
      </c>
      <c r="I31" s="44">
        <v>1551</v>
      </c>
      <c r="J31" s="44">
        <v>9951</v>
      </c>
      <c r="K31" s="44">
        <v>13709</v>
      </c>
      <c r="L31" s="44">
        <v>5949</v>
      </c>
      <c r="M31" s="44">
        <v>7575</v>
      </c>
      <c r="N31" s="44">
        <v>1387</v>
      </c>
      <c r="O31" s="44">
        <v>2036</v>
      </c>
      <c r="P31" s="44">
        <v>835</v>
      </c>
      <c r="Q31" s="44">
        <v>5759</v>
      </c>
      <c r="R31" s="44">
        <v>32699</v>
      </c>
      <c r="S31" s="46">
        <v>3470</v>
      </c>
    </row>
    <row r="32" spans="1:19" ht="15">
      <c r="A32" s="48"/>
      <c r="B32" s="49" t="s">
        <v>161</v>
      </c>
      <c r="C32" s="50">
        <f>SUM(C10:C31)</f>
        <v>20052386</v>
      </c>
      <c r="D32" s="50">
        <f aca="true" t="shared" si="0" ref="D32:S32">SUM(D10:D31)</f>
        <v>238594</v>
      </c>
      <c r="E32" s="50">
        <f t="shared" si="0"/>
        <v>364497</v>
      </c>
      <c r="F32" s="50">
        <f t="shared" si="0"/>
        <v>499183</v>
      </c>
      <c r="G32" s="50">
        <f t="shared" si="0"/>
        <v>447858</v>
      </c>
      <c r="H32" s="50">
        <f t="shared" si="0"/>
        <v>355048</v>
      </c>
      <c r="I32" s="50">
        <f t="shared" si="0"/>
        <v>1490243</v>
      </c>
      <c r="J32" s="50">
        <f t="shared" si="0"/>
        <v>1367524</v>
      </c>
      <c r="K32" s="50">
        <f t="shared" si="0"/>
        <v>2670926</v>
      </c>
      <c r="L32" s="50">
        <f t="shared" si="0"/>
        <v>1207010</v>
      </c>
      <c r="M32" s="50">
        <f t="shared" si="0"/>
        <v>766960</v>
      </c>
      <c r="N32" s="50">
        <f t="shared" si="0"/>
        <v>647839</v>
      </c>
      <c r="O32" s="50">
        <f t="shared" si="0"/>
        <v>773839</v>
      </c>
      <c r="P32" s="50">
        <f t="shared" si="0"/>
        <v>223724</v>
      </c>
      <c r="Q32" s="50">
        <f t="shared" si="0"/>
        <v>2097533</v>
      </c>
      <c r="R32" s="50">
        <f t="shared" si="0"/>
        <v>6210485</v>
      </c>
      <c r="S32" s="50">
        <f t="shared" si="0"/>
        <v>691123</v>
      </c>
    </row>
    <row r="2381" ht="15">
      <c r="C2381" s="51"/>
    </row>
  </sheetData>
  <sheetProtection/>
  <mergeCells count="20">
    <mergeCell ref="A6:A8"/>
    <mergeCell ref="B6:B8"/>
    <mergeCell ref="C6:S6"/>
    <mergeCell ref="C7:C8"/>
    <mergeCell ref="D7:D8"/>
    <mergeCell ref="E7:E8"/>
    <mergeCell ref="F7:F8"/>
    <mergeCell ref="G7:G8"/>
    <mergeCell ref="H7:H8"/>
    <mergeCell ref="I7:I8"/>
    <mergeCell ref="R7:R8"/>
    <mergeCell ref="S7:S8"/>
    <mergeCell ref="J7:J8"/>
    <mergeCell ref="K7:K8"/>
    <mergeCell ref="L7:L8"/>
    <mergeCell ref="M7:M8"/>
    <mergeCell ref="N7:N8"/>
    <mergeCell ref="O7:O8"/>
    <mergeCell ref="P7:P8"/>
    <mergeCell ref="Q7:Q8"/>
  </mergeCells>
  <conditionalFormatting sqref="T10:T33 C9:S32">
    <cfRule type="cellIs" priority="1" dxfId="2" operator="equal" stopIfTrue="1">
      <formula>-9</formula>
    </cfRule>
  </conditionalFormatting>
  <hyperlinks>
    <hyperlink ref="A5" location="Sommaire!A5" tooltip="Sommaire" display="Sommaire"/>
    <hyperlink ref="B5" location="Documentation!A1" tooltip="Documentation" display="Documentatio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72"/>
  <sheetViews>
    <sheetView tabSelected="1" zoomScalePageLayoutView="0" workbookViewId="0" topLeftCell="A1">
      <selection activeCell="A18" sqref="A18"/>
    </sheetView>
  </sheetViews>
  <sheetFormatPr defaultColWidth="11.421875" defaultRowHeight="15"/>
  <cols>
    <col min="1" max="1" width="101.140625" style="0" customWidth="1"/>
  </cols>
  <sheetData>
    <row r="1" ht="15">
      <c r="A1" s="52" t="s">
        <v>108</v>
      </c>
    </row>
    <row r="2" ht="15">
      <c r="A2" s="53" t="s">
        <v>109</v>
      </c>
    </row>
    <row r="3" ht="15">
      <c r="A3" s="54" t="s">
        <v>5</v>
      </c>
    </row>
    <row r="4" ht="15">
      <c r="A4" s="55" t="s">
        <v>4</v>
      </c>
    </row>
    <row r="6" ht="15">
      <c r="A6" s="56" t="s">
        <v>110</v>
      </c>
    </row>
    <row r="7" ht="15">
      <c r="A7" s="57"/>
    </row>
    <row r="8" s="17" customFormat="1" ht="36.75">
      <c r="A8" s="58" t="s">
        <v>111</v>
      </c>
    </row>
    <row r="9" s="17" customFormat="1" ht="24.75">
      <c r="A9" s="58" t="s">
        <v>112</v>
      </c>
    </row>
    <row r="10" s="17" customFormat="1" ht="24.75">
      <c r="A10" s="58" t="s">
        <v>113</v>
      </c>
    </row>
    <row r="11" s="17" customFormat="1" ht="24.75">
      <c r="A11" s="58" t="s">
        <v>114</v>
      </c>
    </row>
    <row r="12" s="17" customFormat="1" ht="24.75">
      <c r="A12" s="58" t="s">
        <v>115</v>
      </c>
    </row>
    <row r="13" s="17" customFormat="1" ht="36.75">
      <c r="A13" s="58" t="s">
        <v>116</v>
      </c>
    </row>
    <row r="14" ht="15">
      <c r="A14" s="59"/>
    </row>
    <row r="15" ht="15">
      <c r="A15" s="56" t="s">
        <v>117</v>
      </c>
    </row>
    <row r="16" ht="15">
      <c r="A16" s="57"/>
    </row>
    <row r="17" ht="15">
      <c r="A17" s="58" t="s">
        <v>118</v>
      </c>
    </row>
    <row r="18" ht="60.75">
      <c r="A18" s="58" t="s">
        <v>119</v>
      </c>
    </row>
    <row r="19" ht="48.75">
      <c r="A19" s="58" t="s">
        <v>120</v>
      </c>
    </row>
    <row r="20" ht="15">
      <c r="A20" s="60" t="s">
        <v>121</v>
      </c>
    </row>
    <row r="21" ht="15">
      <c r="A21" s="56" t="s">
        <v>122</v>
      </c>
    </row>
    <row r="22" ht="15">
      <c r="A22" s="57"/>
    </row>
    <row r="23" ht="15">
      <c r="A23" s="61" t="s">
        <v>123</v>
      </c>
    </row>
    <row r="24" ht="15">
      <c r="A24" s="59" t="s">
        <v>124</v>
      </c>
    </row>
    <row r="25" ht="15">
      <c r="A25" s="57"/>
    </row>
    <row r="26" ht="15">
      <c r="A26" s="56" t="s">
        <v>125</v>
      </c>
    </row>
    <row r="27" ht="11.25" customHeight="1">
      <c r="A27" s="57"/>
    </row>
    <row r="28" ht="11.25" customHeight="1">
      <c r="A28" s="62" t="s">
        <v>126</v>
      </c>
    </row>
    <row r="29" ht="15">
      <c r="A29" s="57"/>
    </row>
    <row r="30" s="17" customFormat="1" ht="24.75">
      <c r="A30" s="58" t="s">
        <v>127</v>
      </c>
    </row>
    <row r="31" s="17" customFormat="1" ht="24.75">
      <c r="A31" s="58" t="s">
        <v>128</v>
      </c>
    </row>
    <row r="32" s="17" customFormat="1" ht="24.75">
      <c r="A32" s="58" t="s">
        <v>129</v>
      </c>
    </row>
    <row r="33" s="17" customFormat="1" ht="24.75">
      <c r="A33" s="58" t="s">
        <v>130</v>
      </c>
    </row>
    <row r="34" s="17" customFormat="1" ht="36.75">
      <c r="A34" s="58" t="s">
        <v>131</v>
      </c>
    </row>
    <row r="35" s="17" customFormat="1" ht="24.75">
      <c r="A35" s="58" t="s">
        <v>132</v>
      </c>
    </row>
    <row r="36" ht="15">
      <c r="A36" s="59"/>
    </row>
    <row r="37" ht="24.75">
      <c r="A37" s="59" t="s">
        <v>133</v>
      </c>
    </row>
    <row r="38" ht="15">
      <c r="A38" s="59" t="s">
        <v>134</v>
      </c>
    </row>
    <row r="39" ht="15">
      <c r="A39" s="60" t="s">
        <v>135</v>
      </c>
    </row>
    <row r="40" ht="15">
      <c r="A40" s="60" t="s">
        <v>136</v>
      </c>
    </row>
    <row r="41" ht="15">
      <c r="A41" s="60" t="s">
        <v>137</v>
      </c>
    </row>
    <row r="42" ht="15">
      <c r="A42" s="60" t="s">
        <v>138</v>
      </c>
    </row>
    <row r="43" ht="15">
      <c r="A43" s="60" t="s">
        <v>139</v>
      </c>
    </row>
    <row r="44" ht="15">
      <c r="A44" s="59"/>
    </row>
    <row r="45" ht="15">
      <c r="A45" s="59" t="s">
        <v>140</v>
      </c>
    </row>
    <row r="46" ht="15">
      <c r="A46" s="63" t="s">
        <v>141</v>
      </c>
    </row>
    <row r="48" ht="15">
      <c r="A48" s="62" t="s">
        <v>142</v>
      </c>
    </row>
    <row r="49" ht="15">
      <c r="A49" s="57"/>
    </row>
    <row r="50" spans="1:2" ht="24.75">
      <c r="A50" s="59" t="s">
        <v>143</v>
      </c>
      <c r="B50" s="64" t="s">
        <v>144</v>
      </c>
    </row>
    <row r="51" ht="15">
      <c r="A51" s="59" t="s">
        <v>145</v>
      </c>
    </row>
    <row r="52" ht="15">
      <c r="A52" s="62" t="s">
        <v>146</v>
      </c>
    </row>
    <row r="53" ht="15">
      <c r="A53" s="57"/>
    </row>
    <row r="54" ht="15">
      <c r="A54" s="59" t="s">
        <v>147</v>
      </c>
    </row>
    <row r="55" ht="15">
      <c r="A55" s="59" t="s">
        <v>148</v>
      </c>
    </row>
    <row r="56" ht="15">
      <c r="A56" s="65" t="s">
        <v>149</v>
      </c>
    </row>
    <row r="57" ht="15">
      <c r="A57" s="59" t="s">
        <v>150</v>
      </c>
    </row>
    <row r="58" ht="15">
      <c r="A58" s="59" t="s">
        <v>151</v>
      </c>
    </row>
    <row r="59" ht="15">
      <c r="A59" s="59" t="s">
        <v>152</v>
      </c>
    </row>
    <row r="60" ht="15">
      <c r="A60" s="59" t="s">
        <v>153</v>
      </c>
    </row>
    <row r="61" ht="15">
      <c r="A61" s="60" t="s">
        <v>154</v>
      </c>
    </row>
    <row r="62" ht="15">
      <c r="A62" s="60"/>
    </row>
    <row r="63" ht="15">
      <c r="A63" s="57"/>
    </row>
    <row r="64" ht="15">
      <c r="A64" s="62" t="s">
        <v>155</v>
      </c>
    </row>
    <row r="65" ht="15">
      <c r="A65" s="57"/>
    </row>
    <row r="66" ht="15">
      <c r="A66" s="59" t="s">
        <v>156</v>
      </c>
    </row>
    <row r="67" ht="15">
      <c r="A67" s="59" t="s">
        <v>157</v>
      </c>
    </row>
    <row r="68" ht="15">
      <c r="A68" s="59" t="s">
        <v>158</v>
      </c>
    </row>
    <row r="69" ht="24.75">
      <c r="A69" s="59" t="s">
        <v>159</v>
      </c>
    </row>
    <row r="70" ht="15">
      <c r="A70" s="57"/>
    </row>
    <row r="71" spans="1:2" ht="24.75">
      <c r="A71" s="66" t="s">
        <v>160</v>
      </c>
      <c r="B71" s="64" t="s">
        <v>144</v>
      </c>
    </row>
    <row r="72" ht="15">
      <c r="A72" s="57"/>
    </row>
  </sheetData>
  <sheetProtection/>
  <hyperlinks>
    <hyperlink ref="A4" location="Sommaire!A1" tooltip="Sommaire" display="Sommaire"/>
    <hyperlink ref="B50" location="Documentation!A1" tooltip="Haut de page" display="Haut de page"/>
    <hyperlink ref="B71" location="Documentation!A1" tooltip="Haut de page" display="Haut de page"/>
    <hyperlink ref="A46" r:id="rId1" display="http://www.insee.fr/fr/methodes/default.asp?page=nomenclatures/agregatnaf2008/agregatnaf2008.ht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F Gaschet</cp:lastModifiedBy>
  <dcterms:created xsi:type="dcterms:W3CDTF">2012-11-23T13:38:53Z</dcterms:created>
  <dcterms:modified xsi:type="dcterms:W3CDTF">2016-11-18T08:29:22Z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